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yecto_2013\Innovacion\01_Bases_de_Datos\CD_FINAL_INNOVACION_2013\02 - BD_INNOVACION_20131230\5.- Tabulados\"/>
    </mc:Choice>
  </mc:AlternateContent>
  <bookViews>
    <workbookView xWindow="0" yWindow="0" windowWidth="21600" windowHeight="9435" activeTab="5"/>
  </bookViews>
  <sheets>
    <sheet name="Tab_1" sheetId="1" r:id="rId1"/>
    <sheet name="Tab_2" sheetId="2" r:id="rId2"/>
    <sheet name="Tab_3" sheetId="3" r:id="rId3"/>
    <sheet name="Tab_4" sheetId="5" r:id="rId4"/>
    <sheet name="Tab_5" sheetId="6" r:id="rId5"/>
    <sheet name="Tab_6" sheetId="7" r:id="rId6"/>
    <sheet name="Tab_7" sheetId="8" r:id="rId7"/>
    <sheet name="Tab_8" sheetId="9" r:id="rId8"/>
    <sheet name="Tab_9" sheetId="10" r:id="rId9"/>
    <sheet name="Tab_10" sheetId="11" r:id="rId10"/>
    <sheet name="Tab_11" sheetId="1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2" l="1"/>
  <c r="E24" i="12"/>
  <c r="D24" i="12"/>
  <c r="N96" i="11"/>
  <c r="F96" i="11"/>
  <c r="O96" i="11"/>
  <c r="M96" i="11"/>
  <c r="L96" i="11"/>
  <c r="K96" i="11"/>
  <c r="J96" i="11"/>
  <c r="I96" i="11"/>
  <c r="H96" i="11"/>
  <c r="G96" i="11"/>
  <c r="E96" i="11"/>
  <c r="D96" i="11"/>
  <c r="K72" i="11"/>
  <c r="J72" i="11"/>
  <c r="I72" i="11"/>
  <c r="H72" i="11"/>
  <c r="G72" i="11"/>
  <c r="F72" i="11"/>
  <c r="E72" i="11"/>
  <c r="D72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O24" i="11"/>
  <c r="J24" i="11"/>
  <c r="I24" i="11"/>
  <c r="H24" i="11"/>
  <c r="G24" i="11"/>
  <c r="N24" i="11"/>
  <c r="M24" i="11"/>
  <c r="L24" i="11"/>
  <c r="K24" i="11"/>
  <c r="F24" i="11"/>
  <c r="E24" i="11"/>
  <c r="D24" i="11"/>
  <c r="J48" i="10"/>
  <c r="M48" i="10"/>
  <c r="E48" i="10"/>
  <c r="Q48" i="10"/>
  <c r="P48" i="10"/>
  <c r="O48" i="10"/>
  <c r="N48" i="10"/>
  <c r="L48" i="10"/>
  <c r="K48" i="10"/>
  <c r="I48" i="10"/>
  <c r="H48" i="10"/>
  <c r="G48" i="10"/>
  <c r="F48" i="10"/>
  <c r="D48" i="10"/>
  <c r="Q24" i="10"/>
  <c r="J24" i="10"/>
  <c r="I24" i="10"/>
  <c r="P24" i="10"/>
  <c r="H24" i="10"/>
  <c r="O24" i="10"/>
  <c r="N24" i="10"/>
  <c r="M24" i="10"/>
  <c r="L24" i="10"/>
  <c r="K24" i="10"/>
  <c r="G24" i="10"/>
  <c r="F24" i="10"/>
  <c r="E24" i="10"/>
  <c r="D24" i="10"/>
  <c r="F24" i="9"/>
  <c r="E24" i="9"/>
  <c r="D24" i="9"/>
  <c r="E24" i="8"/>
  <c r="F24" i="8"/>
  <c r="D24" i="8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E23" i="6"/>
  <c r="D23" i="6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K23" i="3"/>
  <c r="J23" i="3"/>
  <c r="I23" i="3"/>
  <c r="H23" i="3"/>
  <c r="G23" i="3"/>
  <c r="F23" i="3"/>
  <c r="E23" i="3"/>
  <c r="D23" i="3"/>
  <c r="K24" i="2"/>
  <c r="J24" i="2"/>
  <c r="I24" i="2"/>
  <c r="H24" i="2"/>
  <c r="G24" i="2"/>
  <c r="F24" i="2"/>
  <c r="E24" i="2"/>
  <c r="D24" i="2"/>
  <c r="K22" i="1"/>
  <c r="J22" i="1"/>
  <c r="I22" i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<sst xmlns="http://schemas.openxmlformats.org/spreadsheetml/2006/main" count="769" uniqueCount="135">
  <si>
    <t>TABULADOS: OCTAVA ENCUESTA DE INNOVACIÓN AÑO 2013</t>
  </si>
  <si>
    <t>Tabla N° 1: Número de Empresas según Tipo de Innovación y Región</t>
  </si>
  <si>
    <t>N°</t>
  </si>
  <si>
    <t>Región</t>
  </si>
  <si>
    <t>Innovación de Producto</t>
  </si>
  <si>
    <t>Innovación de Proceso</t>
  </si>
  <si>
    <t>Innovación Organizacional</t>
  </si>
  <si>
    <t>Innovación en Marketing</t>
  </si>
  <si>
    <t>Si</t>
  </si>
  <si>
    <t xml:space="preserve">No </t>
  </si>
  <si>
    <t xml:space="preserve">Si </t>
  </si>
  <si>
    <t>No</t>
  </si>
  <si>
    <t>01</t>
  </si>
  <si>
    <t>R. de Tarapacá</t>
  </si>
  <si>
    <t>02</t>
  </si>
  <si>
    <t>R. de Antofagasta</t>
  </si>
  <si>
    <t>03</t>
  </si>
  <si>
    <t>R. de Atacama</t>
  </si>
  <si>
    <t>04</t>
  </si>
  <si>
    <t>R. de Coquimbo</t>
  </si>
  <si>
    <t>05</t>
  </si>
  <si>
    <t>R. de Valparaíso</t>
  </si>
  <si>
    <t>06</t>
  </si>
  <si>
    <t>R. del Libertador General Bernardo O'Higgins</t>
  </si>
  <si>
    <t>07</t>
  </si>
  <si>
    <t>R. del Maule</t>
  </si>
  <si>
    <t>08</t>
  </si>
  <si>
    <t>R. del BioBío</t>
  </si>
  <si>
    <t>09</t>
  </si>
  <si>
    <t>R. de La Araucanía</t>
  </si>
  <si>
    <t>10</t>
  </si>
  <si>
    <t>R. de Los Lagos</t>
  </si>
  <si>
    <t>11</t>
  </si>
  <si>
    <t>R. de Aisén del General Carlos Ibáñez del Campo</t>
  </si>
  <si>
    <t>12</t>
  </si>
  <si>
    <t>R. de Magallanes y de La Antártica Chilena</t>
  </si>
  <si>
    <t>13</t>
  </si>
  <si>
    <t>R. Metropolitana de Santiago</t>
  </si>
  <si>
    <t>14</t>
  </si>
  <si>
    <t>R. de Los Ríos</t>
  </si>
  <si>
    <t>15</t>
  </si>
  <si>
    <t>R. de Arica y Parinacota</t>
  </si>
  <si>
    <t>Total</t>
  </si>
  <si>
    <t>Nota1: Tabla de salida utilizando las preguntas III.1., IV.1., VI.1. y VII.1.del formulario de la encuesta. Factor de expansión utilizado: FE_EMPRESA</t>
  </si>
  <si>
    <t>Nota2: El total de la muesta expandida puede diferir por la aproximación de decimales utilizados.</t>
  </si>
  <si>
    <t>Tabla N° 2: Número de Empresas según novedad de la Innovación y Región</t>
  </si>
  <si>
    <t>Nueva para el mercado</t>
  </si>
  <si>
    <t>Sólo nueva para la empresa</t>
  </si>
  <si>
    <t>Nota1: Tabla de salida utilizando las preguntas 3.2. y 4.2.del formulario de la encuesta. Factor de expansión utilizado: FE_EMPRESA</t>
  </si>
  <si>
    <t>Nota2: El total de la muestra expandida puede diferir por la aproximación de decimales utilizados.</t>
  </si>
  <si>
    <t>Tabla N° 3: Número de Empresas de acuerdo a quién desarrolló la Innovación y según Región</t>
  </si>
  <si>
    <t>Principalmente la empresa</t>
  </si>
  <si>
    <t>Principalmente la empresa en conjunto con otras empresas o instituciones</t>
  </si>
  <si>
    <t>Principalmente la empresa adoptando o modificando bienes o servicios originalmente desarrollados por otras empresas o instituciones</t>
  </si>
  <si>
    <t>Principalmente otras empresas o instituciones</t>
  </si>
  <si>
    <t>Nota1: Tabla de salida utilizando las preguntas 3.3. y 4.3.del formulario de la encuesta. Factor de expansión utilizado: FE_EMPRESA</t>
  </si>
  <si>
    <t>Tabla N° 4: Efectos de la Innovación de Producto y Proceso según Región</t>
  </si>
  <si>
    <t>Efectos de la Innovación de Proceso y Producto
(N° Empresas)</t>
  </si>
  <si>
    <t>Ampliación de la gama de bienes y servicios</t>
  </si>
  <si>
    <t>Ingreso a nuevos mercados o incrementos de la participación en el mercado actual</t>
  </si>
  <si>
    <t>Mejora en la calidad de los bienes y servicios</t>
  </si>
  <si>
    <t xml:space="preserve">Aumentar la capacidad y/o flexibilidad para la producción de bienes y servicios </t>
  </si>
  <si>
    <t xml:space="preserve">Reducción de costos por unidad producida </t>
  </si>
  <si>
    <t xml:space="preserve">Reducción del impacto mediomabiental o mejorar la sanidad y la seguridad </t>
  </si>
  <si>
    <t>Alta</t>
  </si>
  <si>
    <t>Media</t>
  </si>
  <si>
    <t>Baja</t>
  </si>
  <si>
    <t>No relevante</t>
  </si>
  <si>
    <t>Nota1: Tabla de salida utilizando la pregunta 5.1. del formulario de la encuesta. Factor de expansión utilizado: FE_EMPRESA</t>
  </si>
  <si>
    <t>Tabla N° 5: Número de empresas que poseen unidad formal, departamento o laboratorio de I+D según Región</t>
  </si>
  <si>
    <t>¿Empresas posee unidad/depto/lab de I+D?</t>
  </si>
  <si>
    <t>Nota1: Tabla de salida utilizando la pregunta 8.1. del formulario de la encuesta. Factor de expansión utilizado: FE_EMPRESA</t>
  </si>
  <si>
    <t>Tabla N° 6: Número de Empresas por Actividades Innovativas según Región</t>
  </si>
  <si>
    <t>Actividades Innovativas</t>
  </si>
  <si>
    <t>I+D 
Interna</t>
  </si>
  <si>
    <t xml:space="preserve">I+D
Externa </t>
  </si>
  <si>
    <t>Adquisición de maquinaria, equipos y software</t>
  </si>
  <si>
    <t>Adquisición de conocimientos externos</t>
  </si>
  <si>
    <t>Capacitación para la innovación</t>
  </si>
  <si>
    <t>Introducción de innovaciones al mercado</t>
  </si>
  <si>
    <t>Diseño</t>
  </si>
  <si>
    <t>Otras actividades</t>
  </si>
  <si>
    <t>TABULADOS:  OCTAVA ENCUESTA DE INNOVACIÓN AÑO 2013</t>
  </si>
  <si>
    <t>Tabla N° 7: Número de empresas que declaran conocer  los fondos públicos (CORFO, FIA, FONDEF, INNOVA BIO BIO y Otros) para las actividades de innovación</t>
  </si>
  <si>
    <t>¿Conoce y utiliza los financiamientos públicos para las acctividades  de innovación?</t>
  </si>
  <si>
    <t>Si conoce</t>
  </si>
  <si>
    <t>No conoce</t>
  </si>
  <si>
    <t>Utiliza</t>
  </si>
  <si>
    <t>No Utiliza</t>
  </si>
  <si>
    <t>Nota1: Tabla de salida utilizando la pregunta 8.3. del formulario de la encuesta. Factor de expansión utilizado: FE_EMPRESA</t>
  </si>
  <si>
    <t xml:space="preserve">Tabla N° 8: Número de empresas que conocen y acceden al beneficio de la Ley de Incentivo Tributario </t>
  </si>
  <si>
    <t>Conocimiento y acceso al beneficio de la Ley de Incentivo Tributario</t>
  </si>
  <si>
    <t>Accede</t>
  </si>
  <si>
    <t>No accede</t>
  </si>
  <si>
    <t>Nota1: Tabla de salida utilizando la pregunta 8.4. del formulario de la encuesta. Factor de expansión utilizado: FE_EMPRESA</t>
  </si>
  <si>
    <t xml:space="preserve">Tabla N° 9A: Número de Empresas según Tipo de Cooperación en actividades innovativas y Procedencia </t>
  </si>
  <si>
    <t xml:space="preserve">Nacional </t>
  </si>
  <si>
    <t>Otras empresas al interior del grupo</t>
  </si>
  <si>
    <t>Proveedores de equipos, materiales, componentes o software</t>
  </si>
  <si>
    <t>Clientes o consumidores</t>
  </si>
  <si>
    <t>Competidores u otras empresas del sector</t>
  </si>
  <si>
    <t>Consultores, laboratorios o institutos privados de I+D</t>
  </si>
  <si>
    <t>Universidades u otras instituciones de educación superior</t>
  </si>
  <si>
    <t>Institutos de investigación públicos o del Gobierno</t>
  </si>
  <si>
    <t xml:space="preserve">Tabla N° 9B: Número de Empresas según Tipo de Cooperación en actividades innovativas y Procedencia </t>
  </si>
  <si>
    <t>Extranjero</t>
  </si>
  <si>
    <t>Nota1: Tablas de salida utilizando la pregunta IX.3. del formulario de la encuesta. Factor de expansión utilizado: FE_EMPRESA</t>
  </si>
  <si>
    <t>Tabla N° 10A: Obstáculos a la Innovación: Factores de Costo</t>
  </si>
  <si>
    <t>Obstáculos a la Innovación: Factores de Costos 
(N° Empresas)</t>
  </si>
  <si>
    <t>Falta de fondos propios</t>
  </si>
  <si>
    <t>Falta de financiamiento externo a la empresa</t>
  </si>
  <si>
    <t>Costo de la innovación muy alto</t>
  </si>
  <si>
    <t>No es obstáculo</t>
  </si>
  <si>
    <t>Nota1: Tabla de salida utilizando la pregunta X.1 del formulario de la encuesta. Factor de expansión utilizado: FE_EMPRESA</t>
  </si>
  <si>
    <t>Tabla N° 10B: Obstáculos a la Innovación: Factores vinculados al Conocimiento</t>
  </si>
  <si>
    <t>Obstáculos a la Innovación: Factores vinculados al Conocimiento
(N° Empresas)</t>
  </si>
  <si>
    <t>Falta de personal calificado</t>
  </si>
  <si>
    <t>Falta de información sobre la tecnología</t>
  </si>
  <si>
    <t>Falta de información sobre los mercados</t>
  </si>
  <si>
    <t>Dificultad de encontrar cooperación de partners para la innovacióbn</t>
  </si>
  <si>
    <t>Tabla N° 10C: Obstáculos a la Innovación: Factores de Mercado</t>
  </si>
  <si>
    <t>Obstáculos a la Innovación: Factores de Mercado
(N° Empresas)</t>
  </si>
  <si>
    <t>Mercado dominado por empresas establecidas</t>
  </si>
  <si>
    <t>Incertidumbre respecto a la demanda por bienes o servicios innovados</t>
  </si>
  <si>
    <t>Tabla N° 10D: Obstáculos a la Innovación: Otros Factores</t>
  </si>
  <si>
    <t>Obstáculos a la Innovación: Otros Factores
(N° Empresas)</t>
  </si>
  <si>
    <t>No es necesario debido a innovaciones previas</t>
  </si>
  <si>
    <t>No es necesario por falta de demanda de innovaciones</t>
  </si>
  <si>
    <t>Dificultad regulatoria</t>
  </si>
  <si>
    <t>Tabla N° 11: Número de empresas que han solicitado y/o se les ha concedido algún derecho de Propiedad Intelectual</t>
  </si>
  <si>
    <t>Solicitud y/o concesión de algún derecho de propiedad intelectual</t>
  </si>
  <si>
    <t>En Chile</t>
  </si>
  <si>
    <t>En el Extranjero</t>
  </si>
  <si>
    <t>Nota1: Tabla de salida utilizando la pregunta XI.2. del formulario de la encuesta. Factor de expansión utilizado: FE_EMPRESA</t>
  </si>
  <si>
    <t>Nota1: Tabla de salida utilizando la pregunta 8.2. del formulario de la encuesta que considera ambos años de consulta (2011-2012). Factor de expansión utilizado: FE_EMPRESA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</si>
</sst>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0_ ;\-0\ "/>
  </numFmts>
  <fonts count="9" x14ac:knownFonts="1">
    <font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5" fillId="0" borderId="5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top" wrapText="1"/>
    </xf>
    <xf numFmtId="164" fontId="6" fillId="0" borderId="5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164" fontId="0" fillId="0" borderId="0" xfId="0" applyNumberFormat="1"/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right" vertical="center"/>
    </xf>
    <xf numFmtId="165" fontId="0" fillId="0" borderId="0" xfId="0" applyNumberFormat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64" fontId="6" fillId="0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4" xfId="0" applyBorder="1"/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0" fillId="2" borderId="3" xfId="0" applyFill="1" applyBorder="1"/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showGridLines="0" zoomScale="90" zoomScaleNormal="90" workbookViewId="0">
      <selection activeCell="B24" sqref="B24"/>
    </sheetView>
  </sheetViews>
  <sheetFormatPr baseColWidth="10" defaultRowHeight="15" x14ac:dyDescent="0.25"/>
  <cols>
    <col min="2" max="2" width="4.7109375" customWidth="1"/>
    <col min="3" max="3" width="40.5703125" customWidth="1"/>
    <col min="8" max="9" width="12.42578125" customWidth="1"/>
  </cols>
  <sheetData>
    <row r="1" spans="2:11" ht="18.75" x14ac:dyDescent="0.3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</row>
    <row r="3" spans="2:11" ht="15.75" x14ac:dyDescent="0.25">
      <c r="B3" s="1" t="s">
        <v>1</v>
      </c>
    </row>
    <row r="5" spans="2:11" x14ac:dyDescent="0.25">
      <c r="B5" s="23" t="s">
        <v>2</v>
      </c>
      <c r="C5" s="23" t="s">
        <v>3</v>
      </c>
      <c r="D5" s="26" t="s">
        <v>4</v>
      </c>
      <c r="E5" s="27"/>
      <c r="F5" s="20" t="s">
        <v>5</v>
      </c>
      <c r="G5" s="21"/>
      <c r="H5" s="20" t="s">
        <v>6</v>
      </c>
      <c r="I5" s="21"/>
      <c r="J5" s="20" t="s">
        <v>7</v>
      </c>
      <c r="K5" s="21"/>
    </row>
    <row r="6" spans="2:11" x14ac:dyDescent="0.25">
      <c r="B6" s="24"/>
      <c r="C6" s="25"/>
      <c r="D6" s="2" t="s">
        <v>8</v>
      </c>
      <c r="E6" s="3" t="s">
        <v>9</v>
      </c>
      <c r="F6" s="3" t="s">
        <v>8</v>
      </c>
      <c r="G6" s="3" t="s">
        <v>9</v>
      </c>
      <c r="H6" s="3" t="s">
        <v>8</v>
      </c>
      <c r="I6" s="3" t="s">
        <v>9</v>
      </c>
      <c r="J6" s="3" t="s">
        <v>10</v>
      </c>
      <c r="K6" s="3" t="s">
        <v>11</v>
      </c>
    </row>
    <row r="7" spans="2:11" x14ac:dyDescent="0.25">
      <c r="B7" s="4" t="s">
        <v>12</v>
      </c>
      <c r="C7" s="5" t="s">
        <v>13</v>
      </c>
      <c r="D7" s="6">
        <v>181.76599999999996</v>
      </c>
      <c r="E7" s="6">
        <v>2571.2369999999992</v>
      </c>
      <c r="F7" s="6">
        <v>503.75033333333329</v>
      </c>
      <c r="G7" s="6">
        <v>2249.2526666666658</v>
      </c>
      <c r="H7" s="6">
        <v>172.91699999999997</v>
      </c>
      <c r="I7" s="6">
        <v>2580.0859999999993</v>
      </c>
      <c r="J7" s="6">
        <v>193.1333333333333</v>
      </c>
      <c r="K7" s="6">
        <v>2559.8696666666656</v>
      </c>
    </row>
    <row r="8" spans="2:11" x14ac:dyDescent="0.25">
      <c r="B8" s="4" t="s">
        <v>14</v>
      </c>
      <c r="C8" s="5" t="s">
        <v>15</v>
      </c>
      <c r="D8" s="6">
        <v>771.55866666666668</v>
      </c>
      <c r="E8" s="6">
        <v>3800.440333333333</v>
      </c>
      <c r="F8" s="6">
        <v>929.29666666666674</v>
      </c>
      <c r="G8" s="6">
        <v>3642.7023333333336</v>
      </c>
      <c r="H8" s="6">
        <v>976.74333333333334</v>
      </c>
      <c r="I8" s="6">
        <v>3595.2556666666665</v>
      </c>
      <c r="J8" s="6">
        <v>944.62566666666669</v>
      </c>
      <c r="K8" s="6">
        <v>3627.3733333333334</v>
      </c>
    </row>
    <row r="9" spans="2:11" x14ac:dyDescent="0.25">
      <c r="B9" s="4" t="s">
        <v>16</v>
      </c>
      <c r="C9" s="5" t="s">
        <v>17</v>
      </c>
      <c r="D9" s="6">
        <v>418.5</v>
      </c>
      <c r="E9" s="6">
        <v>1636.2280000000001</v>
      </c>
      <c r="F9" s="6">
        <v>482.08300000000003</v>
      </c>
      <c r="G9" s="6">
        <v>1572.645</v>
      </c>
      <c r="H9" s="6">
        <v>587.58299999999997</v>
      </c>
      <c r="I9" s="6">
        <v>1467.145</v>
      </c>
      <c r="J9" s="6">
        <v>297.66700000000003</v>
      </c>
      <c r="K9" s="6">
        <v>1757.0609999999999</v>
      </c>
    </row>
    <row r="10" spans="2:11" x14ac:dyDescent="0.25">
      <c r="B10" s="4" t="s">
        <v>18</v>
      </c>
      <c r="C10" s="5" t="s">
        <v>19</v>
      </c>
      <c r="D10" s="6">
        <v>323.25</v>
      </c>
      <c r="E10" s="6">
        <v>4251.7510000000002</v>
      </c>
      <c r="F10" s="6">
        <v>841.73333333333335</v>
      </c>
      <c r="G10" s="6">
        <v>3733.2676666666666</v>
      </c>
      <c r="H10" s="6">
        <v>620.95000000000005</v>
      </c>
      <c r="I10" s="6">
        <v>3954.0509999999999</v>
      </c>
      <c r="J10" s="6">
        <v>531.56700000000001</v>
      </c>
      <c r="K10" s="6">
        <v>4043.4340000000002</v>
      </c>
    </row>
    <row r="11" spans="2:11" x14ac:dyDescent="0.25">
      <c r="B11" s="4" t="s">
        <v>20</v>
      </c>
      <c r="C11" s="5" t="s">
        <v>21</v>
      </c>
      <c r="D11" s="6">
        <v>1246.8712857142859</v>
      </c>
      <c r="E11" s="6">
        <v>10826.121714285715</v>
      </c>
      <c r="F11" s="6">
        <v>1739.0869523809529</v>
      </c>
      <c r="G11" s="6">
        <v>10333.90604761905</v>
      </c>
      <c r="H11" s="6">
        <v>1683.2386666666673</v>
      </c>
      <c r="I11" s="6">
        <v>10389.754333333338</v>
      </c>
      <c r="J11" s="6">
        <v>1248.9543333333336</v>
      </c>
      <c r="K11" s="6">
        <v>10824.038666666669</v>
      </c>
    </row>
    <row r="12" spans="2:11" x14ac:dyDescent="0.25">
      <c r="B12" s="4" t="s">
        <v>22</v>
      </c>
      <c r="C12" s="5" t="s">
        <v>23</v>
      </c>
      <c r="D12" s="6">
        <v>1506.8785714285714</v>
      </c>
      <c r="E12" s="6">
        <v>5313.1184285714298</v>
      </c>
      <c r="F12" s="6">
        <v>1598.269380952381</v>
      </c>
      <c r="G12" s="6">
        <v>5221.7276190476196</v>
      </c>
      <c r="H12" s="6">
        <v>885.15714285714296</v>
      </c>
      <c r="I12" s="6">
        <v>5934.839857142857</v>
      </c>
      <c r="J12" s="6">
        <v>786.16157142857139</v>
      </c>
      <c r="K12" s="6">
        <v>6033.8354285714286</v>
      </c>
    </row>
    <row r="13" spans="2:11" x14ac:dyDescent="0.25">
      <c r="B13" s="4" t="s">
        <v>24</v>
      </c>
      <c r="C13" s="5" t="s">
        <v>25</v>
      </c>
      <c r="D13" s="6">
        <v>1680.1293333333331</v>
      </c>
      <c r="E13" s="6">
        <v>6139.8706666666649</v>
      </c>
      <c r="F13" s="6">
        <v>1478.4793333333332</v>
      </c>
      <c r="G13" s="6">
        <v>6341.5206666666663</v>
      </c>
      <c r="H13" s="6">
        <v>1053.5203333333334</v>
      </c>
      <c r="I13" s="6">
        <v>6766.4796666666653</v>
      </c>
      <c r="J13" s="6">
        <v>741.28133333333346</v>
      </c>
      <c r="K13" s="6">
        <v>7078.7186666666657</v>
      </c>
    </row>
    <row r="14" spans="2:11" x14ac:dyDescent="0.25">
      <c r="B14" s="4" t="s">
        <v>26</v>
      </c>
      <c r="C14" s="5" t="s">
        <v>27</v>
      </c>
      <c r="D14" s="6">
        <v>963.29233333333343</v>
      </c>
      <c r="E14" s="6">
        <v>11913.710666666664</v>
      </c>
      <c r="F14" s="6">
        <v>1131.9520000000002</v>
      </c>
      <c r="G14" s="6">
        <v>11745.050999999994</v>
      </c>
      <c r="H14" s="6">
        <v>1084.9783333333335</v>
      </c>
      <c r="I14" s="6">
        <v>11792.024666666663</v>
      </c>
      <c r="J14" s="6">
        <v>624.66833333333329</v>
      </c>
      <c r="K14" s="6">
        <v>12252.33466666666</v>
      </c>
    </row>
    <row r="15" spans="2:11" x14ac:dyDescent="0.25">
      <c r="B15" s="4" t="s">
        <v>28</v>
      </c>
      <c r="C15" s="5" t="s">
        <v>29</v>
      </c>
      <c r="D15" s="6">
        <v>179.87466666666666</v>
      </c>
      <c r="E15" s="6">
        <v>5433.1203333333306</v>
      </c>
      <c r="F15" s="6">
        <v>310.04299999999995</v>
      </c>
      <c r="G15" s="6">
        <v>5302.9519999999957</v>
      </c>
      <c r="H15" s="6">
        <v>301.6103333333333</v>
      </c>
      <c r="I15" s="6">
        <v>5311.3846666666632</v>
      </c>
      <c r="J15" s="6">
        <v>323.14299999999997</v>
      </c>
      <c r="K15" s="6">
        <v>5289.8519999999962</v>
      </c>
    </row>
    <row r="16" spans="2:11" x14ac:dyDescent="0.25">
      <c r="B16" s="4" t="s">
        <v>30</v>
      </c>
      <c r="C16" s="5" t="s">
        <v>31</v>
      </c>
      <c r="D16" s="6">
        <v>906.47266666666667</v>
      </c>
      <c r="E16" s="6">
        <v>5959.5193333333291</v>
      </c>
      <c r="F16" s="6">
        <v>1213.3599999999999</v>
      </c>
      <c r="G16" s="6">
        <v>5652.631999999996</v>
      </c>
      <c r="H16" s="6">
        <v>717.54399999999987</v>
      </c>
      <c r="I16" s="6">
        <v>6148.4479999999967</v>
      </c>
      <c r="J16" s="6">
        <v>472.66200000000003</v>
      </c>
      <c r="K16" s="6">
        <v>6393.3299999999972</v>
      </c>
    </row>
    <row r="17" spans="2:11" x14ac:dyDescent="0.25">
      <c r="B17" s="4" t="s">
        <v>32</v>
      </c>
      <c r="C17" s="5" t="s">
        <v>33</v>
      </c>
      <c r="D17" s="6">
        <v>124.06733333333334</v>
      </c>
      <c r="E17" s="6">
        <v>750.9336666666668</v>
      </c>
      <c r="F17" s="6">
        <v>40.350666666666669</v>
      </c>
      <c r="G17" s="6">
        <v>834.65033333333349</v>
      </c>
      <c r="H17" s="6">
        <v>35.600666666666669</v>
      </c>
      <c r="I17" s="6">
        <v>839.40033333333349</v>
      </c>
      <c r="J17" s="6">
        <v>21.984000000000002</v>
      </c>
      <c r="K17" s="6">
        <v>853.01700000000017</v>
      </c>
    </row>
    <row r="18" spans="2:11" x14ac:dyDescent="0.25">
      <c r="B18" s="4" t="s">
        <v>34</v>
      </c>
      <c r="C18" s="5" t="s">
        <v>35</v>
      </c>
      <c r="D18" s="6">
        <v>195.28099999999998</v>
      </c>
      <c r="E18" s="6">
        <v>1430.7190000000003</v>
      </c>
      <c r="F18" s="6">
        <v>107.857</v>
      </c>
      <c r="G18" s="6">
        <v>1518.1430000000005</v>
      </c>
      <c r="H18" s="6">
        <v>113.191</v>
      </c>
      <c r="I18" s="6">
        <v>1512.8090000000004</v>
      </c>
      <c r="J18" s="6">
        <v>136.191</v>
      </c>
      <c r="K18" s="6">
        <v>1489.8090000000004</v>
      </c>
    </row>
    <row r="19" spans="2:11" x14ac:dyDescent="0.25">
      <c r="B19" s="4" t="s">
        <v>36</v>
      </c>
      <c r="C19" s="5" t="s">
        <v>37</v>
      </c>
      <c r="D19" s="6">
        <v>7963.5738425648451</v>
      </c>
      <c r="E19" s="6">
        <v>63881.621157435118</v>
      </c>
      <c r="F19" s="6">
        <v>11526.44518426019</v>
      </c>
      <c r="G19" s="6">
        <v>60318.749815739757</v>
      </c>
      <c r="H19" s="6">
        <v>11267.745673252684</v>
      </c>
      <c r="I19" s="6">
        <v>60577.449326747308</v>
      </c>
      <c r="J19" s="6">
        <v>7814.2901534391485</v>
      </c>
      <c r="K19" s="6">
        <v>64030.904846560792</v>
      </c>
    </row>
    <row r="20" spans="2:11" x14ac:dyDescent="0.25">
      <c r="B20" s="4" t="s">
        <v>38</v>
      </c>
      <c r="C20" s="5" t="s">
        <v>39</v>
      </c>
      <c r="D20" s="6">
        <v>175.06700000000001</v>
      </c>
      <c r="E20" s="6">
        <v>2202.931</v>
      </c>
      <c r="F20" s="6">
        <v>303.88300000000004</v>
      </c>
      <c r="G20" s="6">
        <v>2074.1150000000002</v>
      </c>
      <c r="H20" s="6">
        <v>289.29999999999995</v>
      </c>
      <c r="I20" s="6">
        <v>2088.6980000000003</v>
      </c>
      <c r="J20" s="6">
        <v>198.88300000000001</v>
      </c>
      <c r="K20" s="6">
        <v>2179.1150000000002</v>
      </c>
    </row>
    <row r="21" spans="2:11" x14ac:dyDescent="0.25">
      <c r="B21" s="4" t="s">
        <v>40</v>
      </c>
      <c r="C21" s="5" t="s">
        <v>41</v>
      </c>
      <c r="D21" s="6">
        <v>55.849999999999994</v>
      </c>
      <c r="E21" s="6">
        <v>1342.1530000000002</v>
      </c>
      <c r="F21" s="6">
        <v>247.51599999999999</v>
      </c>
      <c r="G21" s="6">
        <v>1150.4870000000001</v>
      </c>
      <c r="H21" s="6">
        <v>96.933000000000007</v>
      </c>
      <c r="I21" s="6">
        <v>1301.0700000000002</v>
      </c>
      <c r="J21" s="6">
        <v>82.204999999999998</v>
      </c>
      <c r="K21" s="6">
        <v>1315.7980000000002</v>
      </c>
    </row>
    <row r="22" spans="2:11" x14ac:dyDescent="0.25">
      <c r="B22" s="20" t="s">
        <v>42</v>
      </c>
      <c r="C22" s="21"/>
      <c r="D22" s="7">
        <f t="shared" ref="D22:K22" si="0">+SUM(D7:D21)</f>
        <v>16692.432699707701</v>
      </c>
      <c r="E22" s="7">
        <f t="shared" si="0"/>
        <v>127453.47530029225</v>
      </c>
      <c r="F22" s="7">
        <f t="shared" si="0"/>
        <v>22454.105850926859</v>
      </c>
      <c r="G22" s="7">
        <f t="shared" si="0"/>
        <v>121691.80214907308</v>
      </c>
      <c r="H22" s="7">
        <f t="shared" si="0"/>
        <v>19887.012482776496</v>
      </c>
      <c r="I22" s="7">
        <f t="shared" si="0"/>
        <v>124258.8955172235</v>
      </c>
      <c r="J22" s="7">
        <f t="shared" si="0"/>
        <v>14417.41672486772</v>
      </c>
      <c r="K22" s="7">
        <f t="shared" si="0"/>
        <v>129728.49127513221</v>
      </c>
    </row>
    <row r="23" spans="2:11" x14ac:dyDescent="0.25">
      <c r="B23" s="8" t="s">
        <v>43</v>
      </c>
    </row>
    <row r="24" spans="2:11" x14ac:dyDescent="0.25">
      <c r="B24" s="8" t="s">
        <v>44</v>
      </c>
    </row>
    <row r="25" spans="2:11" x14ac:dyDescent="0.25">
      <c r="B25" s="8"/>
    </row>
  </sheetData>
  <mergeCells count="8">
    <mergeCell ref="B22:C22"/>
    <mergeCell ref="B1:K1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98"/>
  <sheetViews>
    <sheetView showGridLines="0" zoomScale="80" zoomScaleNormal="80" workbookViewId="0">
      <selection activeCell="P55" sqref="P55"/>
    </sheetView>
  </sheetViews>
  <sheetFormatPr baseColWidth="10" defaultRowHeight="15" x14ac:dyDescent="0.25"/>
  <cols>
    <col min="2" max="2" width="4.7109375" customWidth="1"/>
    <col min="3" max="3" width="40.5703125" customWidth="1"/>
    <col min="4" max="4" width="9.28515625" customWidth="1"/>
    <col min="5" max="6" width="8.85546875" customWidth="1"/>
    <col min="7" max="7" width="12.28515625" customWidth="1"/>
    <col min="8" max="8" width="9" customWidth="1"/>
    <col min="9" max="10" width="9.42578125" customWidth="1"/>
    <col min="11" max="11" width="11.42578125" customWidth="1"/>
    <col min="12" max="14" width="8.85546875" customWidth="1"/>
    <col min="15" max="15" width="11.28515625" bestFit="1" customWidth="1"/>
    <col min="16" max="18" width="9.140625" customWidth="1"/>
    <col min="19" max="19" width="11.28515625" bestFit="1" customWidth="1"/>
  </cols>
  <sheetData>
    <row r="2" spans="2:19" ht="18.75" x14ac:dyDescent="0.3">
      <c r="B2" s="22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4" spans="2:19" ht="15.75" x14ac:dyDescent="0.25">
      <c r="B4" s="1" t="s">
        <v>107</v>
      </c>
    </row>
    <row r="6" spans="2:19" x14ac:dyDescent="0.25">
      <c r="B6" s="23" t="s">
        <v>2</v>
      </c>
      <c r="C6" s="23" t="s">
        <v>3</v>
      </c>
      <c r="D6" s="36" t="s">
        <v>108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37"/>
    </row>
    <row r="7" spans="2:19" x14ac:dyDescent="0.25">
      <c r="B7" s="29"/>
      <c r="C7" s="29"/>
      <c r="D7" s="35" t="s">
        <v>109</v>
      </c>
      <c r="E7" s="35"/>
      <c r="F7" s="35"/>
      <c r="G7" s="35"/>
      <c r="H7" s="35" t="s">
        <v>110</v>
      </c>
      <c r="I7" s="35"/>
      <c r="J7" s="35"/>
      <c r="K7" s="35"/>
      <c r="L7" s="35" t="s">
        <v>111</v>
      </c>
      <c r="M7" s="35"/>
      <c r="N7" s="35"/>
      <c r="O7" s="35"/>
    </row>
    <row r="8" spans="2:19" ht="25.5" x14ac:dyDescent="0.25">
      <c r="B8" s="25"/>
      <c r="C8" s="25"/>
      <c r="D8" s="11" t="s">
        <v>64</v>
      </c>
      <c r="E8" s="11" t="s">
        <v>65</v>
      </c>
      <c r="F8" s="11" t="s">
        <v>66</v>
      </c>
      <c r="G8" s="11" t="s">
        <v>112</v>
      </c>
      <c r="H8" s="11" t="s">
        <v>64</v>
      </c>
      <c r="I8" s="11" t="s">
        <v>65</v>
      </c>
      <c r="J8" s="11" t="s">
        <v>66</v>
      </c>
      <c r="K8" s="11" t="s">
        <v>112</v>
      </c>
      <c r="L8" s="11" t="s">
        <v>64</v>
      </c>
      <c r="M8" s="11" t="s">
        <v>65</v>
      </c>
      <c r="N8" s="11" t="s">
        <v>66</v>
      </c>
      <c r="O8" s="11" t="s">
        <v>112</v>
      </c>
    </row>
    <row r="9" spans="2:19" x14ac:dyDescent="0.25">
      <c r="B9" s="4" t="s">
        <v>12</v>
      </c>
      <c r="C9" s="5" t="s">
        <v>13</v>
      </c>
      <c r="D9" s="6">
        <v>1394.768</v>
      </c>
      <c r="E9" s="6">
        <v>986.68399999999997</v>
      </c>
      <c r="F9" s="6">
        <v>92.867000000000004</v>
      </c>
      <c r="G9" s="12">
        <v>278.68399999999997</v>
      </c>
      <c r="H9" s="6">
        <v>1236.9173333333335</v>
      </c>
      <c r="I9" s="6">
        <v>947.30100000000004</v>
      </c>
      <c r="J9" s="6">
        <v>256.5503333333333</v>
      </c>
      <c r="K9" s="12">
        <v>312.23433333333332</v>
      </c>
      <c r="L9" s="6">
        <v>1789.0176666666669</v>
      </c>
      <c r="M9" s="6">
        <v>550.61800000000005</v>
      </c>
      <c r="N9" s="6">
        <v>113.65</v>
      </c>
      <c r="O9" s="12">
        <v>299.71733333333327</v>
      </c>
      <c r="Q9" s="15"/>
      <c r="R9" s="15"/>
      <c r="S9" s="15"/>
    </row>
    <row r="10" spans="2:19" x14ac:dyDescent="0.25">
      <c r="B10" s="4" t="s">
        <v>14</v>
      </c>
      <c r="C10" s="5" t="s">
        <v>15</v>
      </c>
      <c r="D10" s="6">
        <v>1910.7483333333334</v>
      </c>
      <c r="E10" s="6">
        <v>1827.2929999999999</v>
      </c>
      <c r="F10" s="6">
        <v>110.23699999999999</v>
      </c>
      <c r="G10" s="12">
        <v>723.7206666666666</v>
      </c>
      <c r="H10" s="6">
        <v>1885.7066666666665</v>
      </c>
      <c r="I10" s="6">
        <v>823.98866666666663</v>
      </c>
      <c r="J10" s="6">
        <v>1137.404</v>
      </c>
      <c r="K10" s="12">
        <v>724.89966666666669</v>
      </c>
      <c r="L10" s="6">
        <v>2497.8863333333329</v>
      </c>
      <c r="M10" s="6">
        <v>1415.547</v>
      </c>
      <c r="N10" s="6">
        <v>114.154</v>
      </c>
      <c r="O10" s="12">
        <v>544.41166666666663</v>
      </c>
      <c r="Q10" s="15"/>
      <c r="R10" s="15"/>
      <c r="S10" s="15"/>
    </row>
    <row r="11" spans="2:19" x14ac:dyDescent="0.25">
      <c r="B11" s="4" t="s">
        <v>16</v>
      </c>
      <c r="C11" s="5" t="s">
        <v>17</v>
      </c>
      <c r="D11" s="6">
        <v>1263.2496666666668</v>
      </c>
      <c r="E11" s="6">
        <v>418.233</v>
      </c>
      <c r="F11" s="6">
        <v>94.915999999999997</v>
      </c>
      <c r="G11" s="12">
        <v>278.32933333333335</v>
      </c>
      <c r="H11" s="6">
        <v>885.44933333333336</v>
      </c>
      <c r="I11" s="6">
        <v>495.58299999999997</v>
      </c>
      <c r="J11" s="6">
        <v>355.166</v>
      </c>
      <c r="K11" s="12">
        <v>318.52966666666669</v>
      </c>
      <c r="L11" s="6">
        <v>1461.617</v>
      </c>
      <c r="M11" s="6">
        <v>272.51499999999999</v>
      </c>
      <c r="N11" s="6">
        <v>86.25</v>
      </c>
      <c r="O11" s="12">
        <v>234.346</v>
      </c>
      <c r="Q11" s="15"/>
      <c r="R11" s="15"/>
      <c r="S11" s="15"/>
    </row>
    <row r="12" spans="2:19" x14ac:dyDescent="0.25">
      <c r="B12" s="4" t="s">
        <v>18</v>
      </c>
      <c r="C12" s="5" t="s">
        <v>19</v>
      </c>
      <c r="D12" s="6">
        <v>2656.4500000000003</v>
      </c>
      <c r="E12" s="6">
        <v>936.96800000000007</v>
      </c>
      <c r="F12" s="6">
        <v>370.91633333333334</v>
      </c>
      <c r="G12" s="12">
        <v>610.66666666666674</v>
      </c>
      <c r="H12" s="6">
        <v>2132.5666666666666</v>
      </c>
      <c r="I12" s="6">
        <v>1413.9673333333333</v>
      </c>
      <c r="J12" s="6">
        <v>140.00033333333334</v>
      </c>
      <c r="K12" s="12">
        <v>888.46666666666681</v>
      </c>
      <c r="L12" s="6">
        <v>3152.7333333333336</v>
      </c>
      <c r="M12" s="6">
        <v>892.66833333333341</v>
      </c>
      <c r="N12" s="6">
        <v>197.083</v>
      </c>
      <c r="O12" s="12">
        <v>332.51633333333331</v>
      </c>
      <c r="Q12" s="15"/>
      <c r="R12" s="15"/>
      <c r="S12" s="15"/>
    </row>
    <row r="13" spans="2:19" x14ac:dyDescent="0.25">
      <c r="B13" s="4" t="s">
        <v>20</v>
      </c>
      <c r="C13" s="5" t="s">
        <v>21</v>
      </c>
      <c r="D13" s="6">
        <v>6331.7405238095234</v>
      </c>
      <c r="E13" s="6">
        <v>2547.1662380952389</v>
      </c>
      <c r="F13" s="6">
        <v>958.69399999999996</v>
      </c>
      <c r="G13" s="12">
        <v>2235.3922380952386</v>
      </c>
      <c r="H13" s="6">
        <v>4756.4658571428572</v>
      </c>
      <c r="I13" s="6">
        <v>3118.5029047619055</v>
      </c>
      <c r="J13" s="6">
        <v>951.19066666666663</v>
      </c>
      <c r="K13" s="12">
        <v>3246.8335714285722</v>
      </c>
      <c r="L13" s="6">
        <v>5119.5684761904768</v>
      </c>
      <c r="M13" s="6">
        <v>3248.8895714285718</v>
      </c>
      <c r="N13" s="6">
        <v>1290.664</v>
      </c>
      <c r="O13" s="12">
        <v>2413.8709523809525</v>
      </c>
      <c r="Q13" s="15"/>
      <c r="R13" s="15"/>
      <c r="S13" s="15"/>
    </row>
    <row r="14" spans="2:19" x14ac:dyDescent="0.25">
      <c r="B14" s="4" t="s">
        <v>22</v>
      </c>
      <c r="C14" s="5" t="s">
        <v>23</v>
      </c>
      <c r="D14" s="6">
        <v>2850.1071428571431</v>
      </c>
      <c r="E14" s="6">
        <v>2112.2318095238093</v>
      </c>
      <c r="F14" s="6">
        <v>140.43266666666668</v>
      </c>
      <c r="G14" s="12">
        <v>1717.2253809523809</v>
      </c>
      <c r="H14" s="6">
        <v>2583.9192380952386</v>
      </c>
      <c r="I14" s="6">
        <v>1656.1152857142854</v>
      </c>
      <c r="J14" s="6">
        <v>455.87466666666671</v>
      </c>
      <c r="K14" s="12">
        <v>2124.0878095238095</v>
      </c>
      <c r="L14" s="6">
        <v>2355.843523809524</v>
      </c>
      <c r="M14" s="6">
        <v>2347.8609047619047</v>
      </c>
      <c r="N14" s="6">
        <v>88</v>
      </c>
      <c r="O14" s="12">
        <v>2028.2925714285711</v>
      </c>
      <c r="Q14" s="15"/>
      <c r="R14" s="15"/>
      <c r="S14" s="15"/>
    </row>
    <row r="15" spans="2:19" x14ac:dyDescent="0.25">
      <c r="B15" s="4" t="s">
        <v>24</v>
      </c>
      <c r="C15" s="5" t="s">
        <v>25</v>
      </c>
      <c r="D15" s="6">
        <v>4484.0223333333342</v>
      </c>
      <c r="E15" s="6">
        <v>2183.2813333333329</v>
      </c>
      <c r="F15" s="6">
        <v>684.34733333333338</v>
      </c>
      <c r="G15" s="12">
        <v>468.34900000000005</v>
      </c>
      <c r="H15" s="6">
        <v>3811.6330000000003</v>
      </c>
      <c r="I15" s="6">
        <v>2325.4303333333337</v>
      </c>
      <c r="J15" s="6">
        <v>873.28166666666675</v>
      </c>
      <c r="K15" s="12">
        <v>809.65500000000009</v>
      </c>
      <c r="L15" s="6">
        <v>4120.7963333333337</v>
      </c>
      <c r="M15" s="6">
        <v>2172.0553333333332</v>
      </c>
      <c r="N15" s="6">
        <v>754.15833333333342</v>
      </c>
      <c r="O15" s="12">
        <v>772.99</v>
      </c>
      <c r="Q15" s="15"/>
      <c r="R15" s="15"/>
      <c r="S15" s="15"/>
    </row>
    <row r="16" spans="2:19" x14ac:dyDescent="0.25">
      <c r="B16" s="4" t="s">
        <v>26</v>
      </c>
      <c r="C16" s="5" t="s">
        <v>27</v>
      </c>
      <c r="D16" s="6">
        <v>4940.9720952380931</v>
      </c>
      <c r="E16" s="6">
        <v>2514.1355714285714</v>
      </c>
      <c r="F16" s="6">
        <v>1057.5883333333334</v>
      </c>
      <c r="G16" s="12">
        <v>4364.3069999999998</v>
      </c>
      <c r="H16" s="6">
        <v>4407.906952380953</v>
      </c>
      <c r="I16" s="6">
        <v>3027.8043809523811</v>
      </c>
      <c r="J16" s="6">
        <v>989.49333333333345</v>
      </c>
      <c r="K16" s="12">
        <v>4451.7983333333332</v>
      </c>
      <c r="L16" s="6">
        <v>5831.2234285714276</v>
      </c>
      <c r="M16" s="6">
        <v>2139.0430000000001</v>
      </c>
      <c r="N16" s="6">
        <v>894.30933333333337</v>
      </c>
      <c r="O16" s="12">
        <v>4012.427238095238</v>
      </c>
      <c r="Q16" s="15"/>
      <c r="R16" s="15"/>
      <c r="S16" s="15"/>
    </row>
    <row r="17" spans="2:19" x14ac:dyDescent="0.25">
      <c r="B17" s="4" t="s">
        <v>28</v>
      </c>
      <c r="C17" s="5" t="s">
        <v>29</v>
      </c>
      <c r="D17" s="6">
        <v>2069.1916666666671</v>
      </c>
      <c r="E17" s="6">
        <v>1698.1170000000004</v>
      </c>
      <c r="F17" s="6">
        <v>430.66533333333342</v>
      </c>
      <c r="G17" s="12">
        <v>1415.0210000000002</v>
      </c>
      <c r="H17" s="6">
        <v>2027.8163333333339</v>
      </c>
      <c r="I17" s="6">
        <v>1322.0210000000004</v>
      </c>
      <c r="J17" s="6">
        <v>261.899</v>
      </c>
      <c r="K17" s="12">
        <v>2001.2586666666671</v>
      </c>
      <c r="L17" s="6">
        <v>3095.5116666666672</v>
      </c>
      <c r="M17" s="6">
        <v>929.54533333333325</v>
      </c>
      <c r="N17" s="6">
        <v>490.33366666666672</v>
      </c>
      <c r="O17" s="12">
        <v>1097.6043333333334</v>
      </c>
      <c r="Q17" s="15"/>
      <c r="R17" s="15"/>
      <c r="S17" s="15"/>
    </row>
    <row r="18" spans="2:19" x14ac:dyDescent="0.25">
      <c r="B18" s="4" t="s">
        <v>30</v>
      </c>
      <c r="C18" s="5" t="s">
        <v>31</v>
      </c>
      <c r="D18" s="6">
        <v>2020.9580000000003</v>
      </c>
      <c r="E18" s="6">
        <v>2551.3410000000003</v>
      </c>
      <c r="F18" s="6">
        <v>731.37266666666676</v>
      </c>
      <c r="G18" s="12">
        <v>1562.3203333333336</v>
      </c>
      <c r="H18" s="6">
        <v>2450.9043333333334</v>
      </c>
      <c r="I18" s="6">
        <v>2207.6363333333334</v>
      </c>
      <c r="J18" s="6">
        <v>521.61233333333337</v>
      </c>
      <c r="K18" s="12">
        <v>1685.8390000000002</v>
      </c>
      <c r="L18" s="6">
        <v>3368.5003333333339</v>
      </c>
      <c r="M18" s="6">
        <v>2020.0243333333335</v>
      </c>
      <c r="N18" s="6">
        <v>348.18333333333328</v>
      </c>
      <c r="O18" s="12">
        <v>1129.2839999999999</v>
      </c>
      <c r="Q18" s="15"/>
      <c r="R18" s="15"/>
      <c r="S18" s="15"/>
    </row>
    <row r="19" spans="2:19" x14ac:dyDescent="0.25">
      <c r="B19" s="4" t="s">
        <v>32</v>
      </c>
      <c r="C19" s="5" t="s">
        <v>33</v>
      </c>
      <c r="D19" s="6">
        <v>436.65133333333324</v>
      </c>
      <c r="E19" s="6">
        <v>103.83400000000002</v>
      </c>
      <c r="F19" s="6">
        <v>68.066666666666677</v>
      </c>
      <c r="G19" s="12">
        <v>266.44900000000001</v>
      </c>
      <c r="H19" s="6">
        <v>293.63466666666659</v>
      </c>
      <c r="I19" s="6">
        <v>164.00066666666666</v>
      </c>
      <c r="J19" s="6">
        <v>113.41666666666666</v>
      </c>
      <c r="K19" s="12">
        <v>303.94899999999996</v>
      </c>
      <c r="L19" s="6">
        <v>473.86866666666657</v>
      </c>
      <c r="M19" s="6">
        <v>30.433666666666664</v>
      </c>
      <c r="N19" s="6">
        <v>130.74966666666666</v>
      </c>
      <c r="O19" s="12">
        <v>239.94900000000001</v>
      </c>
      <c r="Q19" s="15"/>
      <c r="R19" s="15"/>
      <c r="S19" s="15"/>
    </row>
    <row r="20" spans="2:19" x14ac:dyDescent="0.25">
      <c r="B20" s="4" t="s">
        <v>34</v>
      </c>
      <c r="C20" s="5" t="s">
        <v>35</v>
      </c>
      <c r="D20" s="6">
        <v>701.84799999999996</v>
      </c>
      <c r="E20" s="6">
        <v>367.03800000000001</v>
      </c>
      <c r="F20" s="6">
        <v>138.357</v>
      </c>
      <c r="G20" s="12">
        <v>418.75699999999995</v>
      </c>
      <c r="H20" s="6">
        <v>432.73799999999994</v>
      </c>
      <c r="I20" s="6">
        <v>513.0809999999999</v>
      </c>
      <c r="J20" s="6">
        <v>105.667</v>
      </c>
      <c r="K20" s="12">
        <v>574.5139999999999</v>
      </c>
      <c r="L20" s="6">
        <v>971.02799999999991</v>
      </c>
      <c r="M20" s="6">
        <v>204.191</v>
      </c>
      <c r="N20" s="6">
        <v>67</v>
      </c>
      <c r="O20" s="12">
        <v>383.78099999999995</v>
      </c>
      <c r="Q20" s="15"/>
      <c r="R20" s="15"/>
      <c r="S20" s="15"/>
    </row>
    <row r="21" spans="2:19" x14ac:dyDescent="0.25">
      <c r="B21" s="4" t="s">
        <v>36</v>
      </c>
      <c r="C21" s="5" t="s">
        <v>37</v>
      </c>
      <c r="D21" s="6">
        <v>31098.21343667437</v>
      </c>
      <c r="E21" s="6">
        <v>15775.508167314183</v>
      </c>
      <c r="F21" s="6">
        <v>6062.2805738705729</v>
      </c>
      <c r="G21" s="12">
        <v>18909.192822140827</v>
      </c>
      <c r="H21" s="6">
        <v>26162.779545861478</v>
      </c>
      <c r="I21" s="6">
        <v>16473.658996892023</v>
      </c>
      <c r="J21" s="6">
        <v>8178.0678428978454</v>
      </c>
      <c r="K21" s="12">
        <v>21030.688614348594</v>
      </c>
      <c r="L21" s="6">
        <v>31943.471321937264</v>
      </c>
      <c r="M21" s="6">
        <v>16664.175329078342</v>
      </c>
      <c r="N21" s="6">
        <v>5940.4417617937606</v>
      </c>
      <c r="O21" s="12">
        <v>17297.106587190599</v>
      </c>
      <c r="Q21" s="15"/>
      <c r="R21" s="15"/>
      <c r="S21" s="15"/>
    </row>
    <row r="22" spans="2:19" x14ac:dyDescent="0.25">
      <c r="B22" s="4" t="s">
        <v>38</v>
      </c>
      <c r="C22" s="5" t="s">
        <v>39</v>
      </c>
      <c r="D22" s="6">
        <v>1387.0320000000002</v>
      </c>
      <c r="E22" s="6">
        <v>477.18299999999999</v>
      </c>
      <c r="F22" s="6">
        <v>198.88300000000001</v>
      </c>
      <c r="G22" s="12">
        <v>314.89999999999998</v>
      </c>
      <c r="H22" s="6">
        <v>804.91700000000003</v>
      </c>
      <c r="I22" s="6">
        <v>660.79899999999986</v>
      </c>
      <c r="J22" s="6">
        <v>398.166</v>
      </c>
      <c r="K22" s="12">
        <v>514.11599999999999</v>
      </c>
      <c r="L22" s="6">
        <v>1262.415</v>
      </c>
      <c r="M22" s="6">
        <v>511.53299999999996</v>
      </c>
      <c r="N22" s="6">
        <v>336.25</v>
      </c>
      <c r="O22" s="12">
        <v>267.8</v>
      </c>
      <c r="Q22" s="15"/>
      <c r="R22" s="15"/>
      <c r="S22" s="15"/>
    </row>
    <row r="23" spans="2:19" x14ac:dyDescent="0.25">
      <c r="B23" s="4" t="s">
        <v>40</v>
      </c>
      <c r="C23" s="5" t="s">
        <v>41</v>
      </c>
      <c r="D23" s="6">
        <v>229.55999999999997</v>
      </c>
      <c r="E23" s="6">
        <v>680.75233333333335</v>
      </c>
      <c r="F23" s="6">
        <v>398.15933333333334</v>
      </c>
      <c r="G23" s="12">
        <v>89.531333333333336</v>
      </c>
      <c r="H23" s="6">
        <v>203.10999999999999</v>
      </c>
      <c r="I23" s="6">
        <v>889.37566666666658</v>
      </c>
      <c r="J23" s="6">
        <v>231.07600000000002</v>
      </c>
      <c r="K23" s="12">
        <v>74.441333333333333</v>
      </c>
      <c r="L23" s="6">
        <v>853.62433333333342</v>
      </c>
      <c r="M23" s="6">
        <v>439.37033333333329</v>
      </c>
      <c r="N23" s="6">
        <v>40.059999999999995</v>
      </c>
      <c r="O23" s="12">
        <v>64.948333333333338</v>
      </c>
      <c r="Q23" s="15"/>
      <c r="R23" s="15"/>
      <c r="S23" s="15"/>
    </row>
    <row r="24" spans="2:19" x14ac:dyDescent="0.25">
      <c r="B24" s="28" t="s">
        <v>42</v>
      </c>
      <c r="C24" s="28"/>
      <c r="D24" s="7">
        <f>+SUM(D9:D23)</f>
        <v>63775.512531912456</v>
      </c>
      <c r="E24" s="7">
        <f t="shared" ref="E24:O24" si="0">+SUM(E9:E23)</f>
        <v>35179.766453028467</v>
      </c>
      <c r="F24" s="7">
        <f t="shared" si="0"/>
        <v>11537.783240537239</v>
      </c>
      <c r="G24" s="7">
        <f t="shared" si="0"/>
        <v>33652.845774521782</v>
      </c>
      <c r="H24" s="7">
        <f t="shared" si="0"/>
        <v>54076.46492681386</v>
      </c>
      <c r="I24" s="7">
        <f t="shared" si="0"/>
        <v>36039.265568320588</v>
      </c>
      <c r="J24" s="7">
        <f t="shared" si="0"/>
        <v>14968.865842897845</v>
      </c>
      <c r="K24" s="7">
        <f t="shared" si="0"/>
        <v>39061.311661967651</v>
      </c>
      <c r="L24" s="7">
        <f t="shared" si="0"/>
        <v>68297.105417175364</v>
      </c>
      <c r="M24" s="7">
        <f t="shared" si="0"/>
        <v>33838.470138602155</v>
      </c>
      <c r="N24" s="7">
        <f t="shared" si="0"/>
        <v>10891.287095127094</v>
      </c>
      <c r="O24" s="7">
        <f t="shared" si="0"/>
        <v>31119.045349095359</v>
      </c>
    </row>
    <row r="25" spans="2:19" x14ac:dyDescent="0.25">
      <c r="B25" s="8" t="s">
        <v>113</v>
      </c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8"/>
      <c r="R25" s="18"/>
      <c r="S25" s="18"/>
    </row>
    <row r="26" spans="2:19" x14ac:dyDescent="0.25">
      <c r="B26" s="8" t="s">
        <v>49</v>
      </c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8"/>
      <c r="Q26" s="18"/>
      <c r="R26" s="18"/>
      <c r="S26" s="18"/>
    </row>
    <row r="27" spans="2:19" x14ac:dyDescent="0.25">
      <c r="B27" s="8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8"/>
      <c r="R27" s="18"/>
      <c r="S27" s="18"/>
    </row>
    <row r="28" spans="2:19" ht="15.75" x14ac:dyDescent="0.25">
      <c r="B28" s="1" t="s">
        <v>114</v>
      </c>
    </row>
    <row r="29" spans="2:19" ht="15.75" x14ac:dyDescent="0.25">
      <c r="B29" s="1"/>
    </row>
    <row r="30" spans="2:19" x14ac:dyDescent="0.25">
      <c r="B30" s="23" t="s">
        <v>2</v>
      </c>
      <c r="C30" s="23" t="s">
        <v>3</v>
      </c>
      <c r="D30" s="34" t="s">
        <v>115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</row>
    <row r="31" spans="2:19" ht="27.75" customHeight="1" x14ac:dyDescent="0.25">
      <c r="B31" s="29"/>
      <c r="C31" s="29"/>
      <c r="D31" s="35" t="s">
        <v>116</v>
      </c>
      <c r="E31" s="35"/>
      <c r="F31" s="35"/>
      <c r="G31" s="35"/>
      <c r="H31" s="35" t="s">
        <v>117</v>
      </c>
      <c r="I31" s="35"/>
      <c r="J31" s="35"/>
      <c r="K31" s="35"/>
      <c r="L31" s="35" t="s">
        <v>118</v>
      </c>
      <c r="M31" s="35"/>
      <c r="N31" s="35"/>
      <c r="O31" s="35"/>
      <c r="P31" s="35" t="s">
        <v>119</v>
      </c>
      <c r="Q31" s="35"/>
      <c r="R31" s="35"/>
      <c r="S31" s="35"/>
    </row>
    <row r="32" spans="2:19" ht="25.5" x14ac:dyDescent="0.25">
      <c r="B32" s="25"/>
      <c r="C32" s="25"/>
      <c r="D32" s="11" t="s">
        <v>64</v>
      </c>
      <c r="E32" s="11" t="s">
        <v>65</v>
      </c>
      <c r="F32" s="11" t="s">
        <v>66</v>
      </c>
      <c r="G32" s="11" t="s">
        <v>112</v>
      </c>
      <c r="H32" s="11" t="s">
        <v>64</v>
      </c>
      <c r="I32" s="11" t="s">
        <v>65</v>
      </c>
      <c r="J32" s="11" t="s">
        <v>66</v>
      </c>
      <c r="K32" s="11" t="s">
        <v>67</v>
      </c>
      <c r="L32" s="11" t="s">
        <v>64</v>
      </c>
      <c r="M32" s="11" t="s">
        <v>65</v>
      </c>
      <c r="N32" s="11" t="s">
        <v>66</v>
      </c>
      <c r="O32" s="11" t="s">
        <v>67</v>
      </c>
      <c r="P32" s="11" t="s">
        <v>64</v>
      </c>
      <c r="Q32" s="11" t="s">
        <v>65</v>
      </c>
      <c r="R32" s="11" t="s">
        <v>66</v>
      </c>
      <c r="S32" s="11" t="s">
        <v>112</v>
      </c>
    </row>
    <row r="33" spans="2:19" x14ac:dyDescent="0.25">
      <c r="B33" s="4" t="s">
        <v>12</v>
      </c>
      <c r="C33" s="5" t="s">
        <v>13</v>
      </c>
      <c r="D33" s="6">
        <v>1481.3686666666665</v>
      </c>
      <c r="E33" s="6">
        <v>835.30033333333324</v>
      </c>
      <c r="F33" s="6">
        <v>172.85</v>
      </c>
      <c r="G33" s="12">
        <v>263.48399999999998</v>
      </c>
      <c r="H33" s="6">
        <v>1562.8013333333333</v>
      </c>
      <c r="I33" s="6">
        <v>639.33400000000006</v>
      </c>
      <c r="J33" s="6">
        <v>221.10033333333334</v>
      </c>
      <c r="K33" s="12">
        <v>329.76733333333328</v>
      </c>
      <c r="L33" s="6">
        <v>1544.1013333333333</v>
      </c>
      <c r="M33" s="6">
        <v>587.851</v>
      </c>
      <c r="N33" s="6">
        <v>300.75033333333329</v>
      </c>
      <c r="O33" s="12">
        <v>320.3003333333333</v>
      </c>
      <c r="P33" s="6">
        <v>1405.001</v>
      </c>
      <c r="Q33" s="6">
        <v>919.80166666666673</v>
      </c>
      <c r="R33" s="6">
        <v>144.51700000000002</v>
      </c>
      <c r="S33" s="12">
        <v>283.68333333333334</v>
      </c>
    </row>
    <row r="34" spans="2:19" x14ac:dyDescent="0.25">
      <c r="B34" s="4" t="s">
        <v>14</v>
      </c>
      <c r="C34" s="5" t="s">
        <v>15</v>
      </c>
      <c r="D34" s="6">
        <v>2313.5569999999998</v>
      </c>
      <c r="E34" s="6">
        <v>945.83366666666666</v>
      </c>
      <c r="F34" s="6">
        <v>409.92966666666666</v>
      </c>
      <c r="G34" s="12">
        <v>902.67866666666669</v>
      </c>
      <c r="H34" s="6">
        <v>1748.5319999999997</v>
      </c>
      <c r="I34" s="6">
        <v>1517.3593333333333</v>
      </c>
      <c r="J34" s="6">
        <v>412.762</v>
      </c>
      <c r="K34" s="12">
        <v>893.3456666666666</v>
      </c>
      <c r="L34" s="6">
        <v>866.81900000000019</v>
      </c>
      <c r="M34" s="6">
        <v>2206.7803333333331</v>
      </c>
      <c r="N34" s="6">
        <v>611.721</v>
      </c>
      <c r="O34" s="12">
        <v>886.67866666666669</v>
      </c>
      <c r="P34" s="6">
        <v>1183.3736666666666</v>
      </c>
      <c r="Q34" s="6">
        <v>1269.4046666666668</v>
      </c>
      <c r="R34" s="6">
        <v>1231.125</v>
      </c>
      <c r="S34" s="12">
        <v>888.09566666666672</v>
      </c>
    </row>
    <row r="35" spans="2:19" x14ac:dyDescent="0.25">
      <c r="B35" s="4" t="s">
        <v>16</v>
      </c>
      <c r="C35" s="5" t="s">
        <v>17</v>
      </c>
      <c r="D35" s="6">
        <v>900.28233333333344</v>
      </c>
      <c r="E35" s="6">
        <v>456.714</v>
      </c>
      <c r="F35" s="6">
        <v>364.25</v>
      </c>
      <c r="G35" s="12">
        <v>333.48166666666668</v>
      </c>
      <c r="H35" s="6">
        <v>818.03233333333344</v>
      </c>
      <c r="I35" s="6">
        <v>665.76499999999999</v>
      </c>
      <c r="J35" s="6">
        <v>56.533000000000001</v>
      </c>
      <c r="K35" s="12">
        <v>514.39766666666662</v>
      </c>
      <c r="L35" s="6">
        <v>701.33266666666668</v>
      </c>
      <c r="M35" s="6">
        <v>685.88200000000006</v>
      </c>
      <c r="N35" s="6">
        <v>194.749</v>
      </c>
      <c r="O35" s="12">
        <v>472.7643333333333</v>
      </c>
      <c r="P35" s="6">
        <v>943.28233333333333</v>
      </c>
      <c r="Q35" s="6">
        <v>377.4</v>
      </c>
      <c r="R35" s="6">
        <v>329.64800000000002</v>
      </c>
      <c r="S35" s="12">
        <v>404.39766666666674</v>
      </c>
    </row>
    <row r="36" spans="2:19" x14ac:dyDescent="0.25">
      <c r="B36" s="4" t="s">
        <v>18</v>
      </c>
      <c r="C36" s="5" t="s">
        <v>19</v>
      </c>
      <c r="D36" s="6">
        <v>3019.967333333333</v>
      </c>
      <c r="E36" s="6">
        <v>924.66633333333323</v>
      </c>
      <c r="F36" s="6">
        <v>207.06700000000001</v>
      </c>
      <c r="G36" s="12">
        <v>423.30033333333341</v>
      </c>
      <c r="H36" s="6">
        <v>2861.25</v>
      </c>
      <c r="I36" s="6">
        <v>1126.9173333333335</v>
      </c>
      <c r="J36" s="6">
        <v>200.28400000000002</v>
      </c>
      <c r="K36" s="12">
        <v>386.54966666666672</v>
      </c>
      <c r="L36" s="6">
        <v>3064.7170000000001</v>
      </c>
      <c r="M36" s="6">
        <v>884.53433333333339</v>
      </c>
      <c r="N36" s="6">
        <v>180.7</v>
      </c>
      <c r="O36" s="12">
        <v>445.04966666666672</v>
      </c>
      <c r="P36" s="6">
        <v>2783.5003333333334</v>
      </c>
      <c r="Q36" s="6">
        <v>788.45033333333333</v>
      </c>
      <c r="R36" s="6">
        <v>108.667</v>
      </c>
      <c r="S36" s="12">
        <v>894.38333333333333</v>
      </c>
    </row>
    <row r="37" spans="2:19" x14ac:dyDescent="0.25">
      <c r="B37" s="4" t="s">
        <v>20</v>
      </c>
      <c r="C37" s="5" t="s">
        <v>21</v>
      </c>
      <c r="D37" s="6">
        <v>4519.4740952380944</v>
      </c>
      <c r="E37" s="6">
        <v>2496.2019523809536</v>
      </c>
      <c r="F37" s="6">
        <v>2408.2176666666674</v>
      </c>
      <c r="G37" s="12">
        <v>2649.099285714286</v>
      </c>
      <c r="H37" s="6">
        <v>4356.4165238095229</v>
      </c>
      <c r="I37" s="6">
        <v>2592.055190476191</v>
      </c>
      <c r="J37" s="6">
        <v>2320.2346666666667</v>
      </c>
      <c r="K37" s="12">
        <v>2804.2866190476193</v>
      </c>
      <c r="L37" s="6">
        <v>4412.392190476191</v>
      </c>
      <c r="M37" s="6">
        <v>2506.8312380952384</v>
      </c>
      <c r="N37" s="6">
        <v>2598.7406190476195</v>
      </c>
      <c r="O37" s="12">
        <v>2555.0289523809529</v>
      </c>
      <c r="P37" s="6">
        <v>4186.3758095238099</v>
      </c>
      <c r="Q37" s="6">
        <v>3155.4829047619055</v>
      </c>
      <c r="R37" s="6">
        <v>2028.9446666666668</v>
      </c>
      <c r="S37" s="12">
        <v>2702.1896190476195</v>
      </c>
    </row>
    <row r="38" spans="2:19" x14ac:dyDescent="0.25">
      <c r="B38" s="4" t="s">
        <v>22</v>
      </c>
      <c r="C38" s="5" t="s">
        <v>23</v>
      </c>
      <c r="D38" s="6">
        <v>2781.1872380952382</v>
      </c>
      <c r="E38" s="6">
        <v>1926.4003809523811</v>
      </c>
      <c r="F38" s="6">
        <v>293.06223809523811</v>
      </c>
      <c r="G38" s="12">
        <v>1819.3471428571429</v>
      </c>
      <c r="H38" s="6">
        <v>1613.9916666666668</v>
      </c>
      <c r="I38" s="6">
        <v>3011.5738095238094</v>
      </c>
      <c r="J38" s="6">
        <v>420.95580952380953</v>
      </c>
      <c r="K38" s="12">
        <v>1773.4757142857143</v>
      </c>
      <c r="L38" s="6">
        <v>2377.2576666666669</v>
      </c>
      <c r="M38" s="6">
        <v>2056.8148095238098</v>
      </c>
      <c r="N38" s="6">
        <v>577.47738095238094</v>
      </c>
      <c r="O38" s="12">
        <v>1808.4471428571428</v>
      </c>
      <c r="P38" s="6">
        <v>2497.8025714285718</v>
      </c>
      <c r="Q38" s="6">
        <v>1582.2556190476189</v>
      </c>
      <c r="R38" s="6">
        <v>884.7532380952382</v>
      </c>
      <c r="S38" s="12">
        <v>1855.1855714285716</v>
      </c>
    </row>
    <row r="39" spans="2:19" x14ac:dyDescent="0.25">
      <c r="B39" s="4" t="s">
        <v>24</v>
      </c>
      <c r="C39" s="5" t="s">
        <v>25</v>
      </c>
      <c r="D39" s="6">
        <v>3692.884</v>
      </c>
      <c r="E39" s="6">
        <v>2338.1003333333333</v>
      </c>
      <c r="F39" s="6">
        <v>112.95766666666665</v>
      </c>
      <c r="G39" s="12">
        <v>1676.058</v>
      </c>
      <c r="H39" s="6">
        <v>2861.9230000000002</v>
      </c>
      <c r="I39" s="6">
        <v>3027.1873333333333</v>
      </c>
      <c r="J39" s="6">
        <v>512.41599999999994</v>
      </c>
      <c r="K39" s="12">
        <v>1418.4736666666668</v>
      </c>
      <c r="L39" s="6">
        <v>2731.2980000000002</v>
      </c>
      <c r="M39" s="6">
        <v>3027.7143333333333</v>
      </c>
      <c r="N39" s="6">
        <v>833.18033333333335</v>
      </c>
      <c r="O39" s="12">
        <v>1227.8073333333334</v>
      </c>
      <c r="P39" s="6">
        <v>2893.2560000000003</v>
      </c>
      <c r="Q39" s="6">
        <v>2687.4783333333335</v>
      </c>
      <c r="R39" s="6">
        <v>860.04133333333323</v>
      </c>
      <c r="S39" s="12">
        <v>1379.2243333333333</v>
      </c>
    </row>
    <row r="40" spans="2:19" x14ac:dyDescent="0.25">
      <c r="B40" s="4" t="s">
        <v>26</v>
      </c>
      <c r="C40" s="5" t="s">
        <v>27</v>
      </c>
      <c r="D40" s="6">
        <v>3501.9894285714295</v>
      </c>
      <c r="E40" s="6">
        <v>3547.0475714285712</v>
      </c>
      <c r="F40" s="6">
        <v>1160.0249999999999</v>
      </c>
      <c r="G40" s="12">
        <v>4667.9409999999998</v>
      </c>
      <c r="H40" s="6">
        <v>3971.0800476190479</v>
      </c>
      <c r="I40" s="6">
        <v>2579.6786190476191</v>
      </c>
      <c r="J40" s="6">
        <v>1502.5796666666668</v>
      </c>
      <c r="K40" s="12">
        <v>4823.6646666666657</v>
      </c>
      <c r="L40" s="6">
        <v>3630.0699523809531</v>
      </c>
      <c r="M40" s="6">
        <v>3541.9164761904758</v>
      </c>
      <c r="N40" s="6">
        <v>1168.4233333333336</v>
      </c>
      <c r="O40" s="12">
        <v>4536.5932380952381</v>
      </c>
      <c r="P40" s="6">
        <v>4317.938714285714</v>
      </c>
      <c r="Q40" s="6">
        <v>2081.1892380952381</v>
      </c>
      <c r="R40" s="6">
        <v>1992.0195714285712</v>
      </c>
      <c r="S40" s="12">
        <v>4485.8554761904761</v>
      </c>
    </row>
    <row r="41" spans="2:19" x14ac:dyDescent="0.25">
      <c r="B41" s="4" t="s">
        <v>28</v>
      </c>
      <c r="C41" s="5" t="s">
        <v>29</v>
      </c>
      <c r="D41" s="6">
        <v>2228.0413333333336</v>
      </c>
      <c r="E41" s="6">
        <v>936.4129999999999</v>
      </c>
      <c r="F41" s="6">
        <v>587.58233333333328</v>
      </c>
      <c r="G41" s="12">
        <v>1860.9583333333335</v>
      </c>
      <c r="H41" s="6">
        <v>1960.4250000000002</v>
      </c>
      <c r="I41" s="6">
        <v>1868.5746666666671</v>
      </c>
      <c r="J41" s="6">
        <v>207.47466666666665</v>
      </c>
      <c r="K41" s="12">
        <v>1576.5206666666668</v>
      </c>
      <c r="L41" s="6">
        <v>1602.6543333333336</v>
      </c>
      <c r="M41" s="6">
        <v>2239.9150000000009</v>
      </c>
      <c r="N41" s="6">
        <v>292.2383333333334</v>
      </c>
      <c r="O41" s="12">
        <v>1478.1873333333333</v>
      </c>
      <c r="P41" s="6">
        <v>2327.7126666666668</v>
      </c>
      <c r="Q41" s="6">
        <v>1509.3453333333339</v>
      </c>
      <c r="R41" s="6">
        <v>372.96566666666666</v>
      </c>
      <c r="S41" s="12">
        <v>1402.9713333333334</v>
      </c>
    </row>
    <row r="42" spans="2:19" x14ac:dyDescent="0.25">
      <c r="B42" s="4" t="s">
        <v>30</v>
      </c>
      <c r="C42" s="5" t="s">
        <v>31</v>
      </c>
      <c r="D42" s="6">
        <v>2663.3363333333332</v>
      </c>
      <c r="E42" s="6">
        <v>1798.3789999999999</v>
      </c>
      <c r="F42" s="6">
        <v>543.00100000000009</v>
      </c>
      <c r="G42" s="12">
        <v>1861.2756666666669</v>
      </c>
      <c r="H42" s="6">
        <v>804.21999999999991</v>
      </c>
      <c r="I42" s="6">
        <v>3289.7656666666667</v>
      </c>
      <c r="J42" s="6">
        <v>504.00866666666661</v>
      </c>
      <c r="K42" s="12">
        <v>2267.9976666666666</v>
      </c>
      <c r="L42" s="6">
        <v>1017.0439999999999</v>
      </c>
      <c r="M42" s="6">
        <v>3180.7149999999997</v>
      </c>
      <c r="N42" s="6">
        <v>617.23699999999997</v>
      </c>
      <c r="O42" s="12">
        <v>2050.9960000000001</v>
      </c>
      <c r="P42" s="6">
        <v>2084.7200000000003</v>
      </c>
      <c r="Q42" s="6">
        <v>2665.3983333333335</v>
      </c>
      <c r="R42" s="6">
        <v>659.41800000000001</v>
      </c>
      <c r="S42" s="12">
        <v>1456.4556666666667</v>
      </c>
    </row>
    <row r="43" spans="2:19" x14ac:dyDescent="0.25">
      <c r="B43" s="4" t="s">
        <v>32</v>
      </c>
      <c r="C43" s="5" t="s">
        <v>33</v>
      </c>
      <c r="D43" s="6">
        <v>228.5683333333333</v>
      </c>
      <c r="E43" s="6">
        <v>265.31700000000001</v>
      </c>
      <c r="F43" s="6">
        <v>126.75</v>
      </c>
      <c r="G43" s="12">
        <v>254.36566666666667</v>
      </c>
      <c r="H43" s="6">
        <v>247.76766666666666</v>
      </c>
      <c r="I43" s="6">
        <v>392.71699999999993</v>
      </c>
      <c r="J43" s="6">
        <v>21.983666666666664</v>
      </c>
      <c r="K43" s="12">
        <v>212.53266666666667</v>
      </c>
      <c r="L43" s="6">
        <v>211.18433333333331</v>
      </c>
      <c r="M43" s="6">
        <v>246.00033333333332</v>
      </c>
      <c r="N43" s="6">
        <v>243.78366666666665</v>
      </c>
      <c r="O43" s="12">
        <v>174.03266666666667</v>
      </c>
      <c r="P43" s="6">
        <v>276.20099999999991</v>
      </c>
      <c r="Q43" s="6">
        <v>341.81799999999993</v>
      </c>
      <c r="R43" s="6">
        <v>83.782333333333341</v>
      </c>
      <c r="S43" s="12">
        <v>173.19966666666667</v>
      </c>
    </row>
    <row r="44" spans="2:19" x14ac:dyDescent="0.25">
      <c r="B44" s="4" t="s">
        <v>34</v>
      </c>
      <c r="C44" s="5" t="s">
        <v>35</v>
      </c>
      <c r="D44" s="6">
        <v>347.78100000000001</v>
      </c>
      <c r="E44" s="6">
        <v>346.54799999999994</v>
      </c>
      <c r="F44" s="6">
        <v>367.39000000000004</v>
      </c>
      <c r="G44" s="12">
        <v>564.28099999999995</v>
      </c>
      <c r="H44" s="6">
        <v>300.15700000000004</v>
      </c>
      <c r="I44" s="6">
        <v>405.005</v>
      </c>
      <c r="J44" s="6">
        <v>314.7</v>
      </c>
      <c r="K44" s="12">
        <v>606.13799999999992</v>
      </c>
      <c r="L44" s="6">
        <v>310.74700000000007</v>
      </c>
      <c r="M44" s="6">
        <v>230.32399999999998</v>
      </c>
      <c r="N44" s="6">
        <v>205.691</v>
      </c>
      <c r="O44" s="12">
        <v>879.23799999999994</v>
      </c>
      <c r="P44" s="6">
        <v>348.17100000000005</v>
      </c>
      <c r="Q44" s="6">
        <v>369.67099999999999</v>
      </c>
      <c r="R44" s="6">
        <v>393.35700000000003</v>
      </c>
      <c r="S44" s="12">
        <v>514.80099999999993</v>
      </c>
    </row>
    <row r="45" spans="2:19" x14ac:dyDescent="0.25">
      <c r="B45" s="4" t="s">
        <v>36</v>
      </c>
      <c r="C45" s="5" t="s">
        <v>37</v>
      </c>
      <c r="D45" s="6">
        <v>18950.748786842782</v>
      </c>
      <c r="E45" s="6">
        <v>20222.031860324823</v>
      </c>
      <c r="F45" s="6">
        <v>11098.060366892374</v>
      </c>
      <c r="G45" s="12">
        <v>21574.353985939975</v>
      </c>
      <c r="H45" s="6">
        <v>18185.61682672883</v>
      </c>
      <c r="I45" s="6">
        <v>19190.886888074863</v>
      </c>
      <c r="J45" s="6">
        <v>12268.699909127918</v>
      </c>
      <c r="K45" s="12">
        <v>22199.991376068374</v>
      </c>
      <c r="L45" s="6">
        <v>17944.563124949116</v>
      </c>
      <c r="M45" s="6">
        <v>18867.101447811441</v>
      </c>
      <c r="N45" s="6">
        <v>11522.025641839648</v>
      </c>
      <c r="O45" s="12">
        <v>23511.504785399775</v>
      </c>
      <c r="P45" s="6">
        <v>24106.945788174755</v>
      </c>
      <c r="Q45" s="6">
        <v>17356.589996041006</v>
      </c>
      <c r="R45" s="6">
        <v>9131.3170898360931</v>
      </c>
      <c r="S45" s="12">
        <v>21250.342125948126</v>
      </c>
    </row>
    <row r="46" spans="2:19" x14ac:dyDescent="0.25">
      <c r="B46" s="4" t="s">
        <v>38</v>
      </c>
      <c r="C46" s="5" t="s">
        <v>39</v>
      </c>
      <c r="D46" s="6">
        <v>1133.6489999999999</v>
      </c>
      <c r="E46" s="6">
        <v>560.51600000000008</v>
      </c>
      <c r="F46" s="6">
        <v>317.08299999999997</v>
      </c>
      <c r="G46" s="12">
        <v>366.75</v>
      </c>
      <c r="H46" s="6">
        <v>521.11700000000008</v>
      </c>
      <c r="I46" s="6">
        <v>1307.3320000000001</v>
      </c>
      <c r="J46" s="6">
        <v>68.881999999999991</v>
      </c>
      <c r="K46" s="12">
        <v>480.66700000000003</v>
      </c>
      <c r="L46" s="6">
        <v>429.16600000000005</v>
      </c>
      <c r="M46" s="6">
        <v>952.68299999999999</v>
      </c>
      <c r="N46" s="6">
        <v>384.99899999999997</v>
      </c>
      <c r="O46" s="12">
        <v>611.15</v>
      </c>
      <c r="P46" s="6">
        <v>811.16599999999994</v>
      </c>
      <c r="Q46" s="6">
        <v>778.24900000000002</v>
      </c>
      <c r="R46" s="6">
        <v>298.58299999999997</v>
      </c>
      <c r="S46" s="12">
        <v>490</v>
      </c>
    </row>
    <row r="47" spans="2:19" x14ac:dyDescent="0.25">
      <c r="B47" s="4" t="s">
        <v>40</v>
      </c>
      <c r="C47" s="5" t="s">
        <v>41</v>
      </c>
      <c r="D47" s="6">
        <v>409.78566666666666</v>
      </c>
      <c r="E47" s="6">
        <v>551.63700000000006</v>
      </c>
      <c r="F47" s="6">
        <v>180.43200000000002</v>
      </c>
      <c r="G47" s="12">
        <v>256.14833333333331</v>
      </c>
      <c r="H47" s="6">
        <v>482.05933333333326</v>
      </c>
      <c r="I47" s="6">
        <v>484.89033333333322</v>
      </c>
      <c r="J47" s="6">
        <v>326.10500000000002</v>
      </c>
      <c r="K47" s="12">
        <v>104.94833333333334</v>
      </c>
      <c r="L47" s="6">
        <v>628.58233333333328</v>
      </c>
      <c r="M47" s="6">
        <v>386.26899999999995</v>
      </c>
      <c r="N47" s="6">
        <v>257.74833333333333</v>
      </c>
      <c r="O47" s="12">
        <v>125.40333333333334</v>
      </c>
      <c r="P47" s="6">
        <v>566.68833333333328</v>
      </c>
      <c r="Q47" s="6">
        <v>438.01833333333326</v>
      </c>
      <c r="R47" s="6">
        <v>263.64300000000003</v>
      </c>
      <c r="S47" s="12">
        <v>129.65333333333334</v>
      </c>
    </row>
    <row r="48" spans="2:19" x14ac:dyDescent="0.25">
      <c r="B48" s="28" t="s">
        <v>42</v>
      </c>
      <c r="C48" s="28"/>
      <c r="D48" s="7">
        <f>+SUM(D33:D47)</f>
        <v>48172.620548747538</v>
      </c>
      <c r="E48" s="7">
        <f t="shared" ref="E48:S48" si="1">+SUM(E33:E47)</f>
        <v>38151.106431753404</v>
      </c>
      <c r="F48" s="7">
        <f t="shared" si="1"/>
        <v>18348.657938320946</v>
      </c>
      <c r="G48" s="7">
        <f t="shared" si="1"/>
        <v>39473.523081178071</v>
      </c>
      <c r="H48" s="7">
        <f t="shared" si="1"/>
        <v>42295.38973149073</v>
      </c>
      <c r="I48" s="7">
        <f t="shared" si="1"/>
        <v>42099.042173789159</v>
      </c>
      <c r="J48" s="7">
        <f t="shared" si="1"/>
        <v>19358.719385318396</v>
      </c>
      <c r="K48" s="7">
        <f t="shared" si="1"/>
        <v>40392.756709401707</v>
      </c>
      <c r="L48" s="7">
        <f t="shared" si="1"/>
        <v>41471.928934472926</v>
      </c>
      <c r="M48" s="7">
        <f t="shared" si="1"/>
        <v>41601.332304954303</v>
      </c>
      <c r="N48" s="7">
        <f t="shared" si="1"/>
        <v>19989.464975172981</v>
      </c>
      <c r="O48" s="7">
        <f t="shared" si="1"/>
        <v>41083.181785399785</v>
      </c>
      <c r="P48" s="7">
        <f t="shared" si="1"/>
        <v>50732.135216746181</v>
      </c>
      <c r="Q48" s="7">
        <f t="shared" si="1"/>
        <v>36320.55275794577</v>
      </c>
      <c r="R48" s="7">
        <f t="shared" si="1"/>
        <v>18782.781899359903</v>
      </c>
      <c r="S48" s="7">
        <f t="shared" si="1"/>
        <v>38310.438125948131</v>
      </c>
    </row>
    <row r="49" spans="2:19" x14ac:dyDescent="0.25">
      <c r="B49" s="8" t="s">
        <v>113</v>
      </c>
      <c r="C49" s="1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</row>
    <row r="50" spans="2:19" x14ac:dyDescent="0.25">
      <c r="B50" s="8" t="s">
        <v>49</v>
      </c>
      <c r="C50" s="1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</row>
    <row r="51" spans="2:19" x14ac:dyDescent="0.25">
      <c r="B51" s="16"/>
      <c r="C51" s="1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  <row r="52" spans="2:19" ht="15.75" x14ac:dyDescent="0.25">
      <c r="B52" s="1" t="s">
        <v>120</v>
      </c>
    </row>
    <row r="54" spans="2:19" x14ac:dyDescent="0.25">
      <c r="B54" s="23" t="s">
        <v>2</v>
      </c>
      <c r="C54" s="23" t="s">
        <v>3</v>
      </c>
      <c r="D54" s="36" t="s">
        <v>121</v>
      </c>
      <c r="E54" s="50"/>
      <c r="F54" s="50"/>
      <c r="G54" s="50"/>
      <c r="H54" s="50"/>
      <c r="I54" s="50"/>
      <c r="J54" s="50"/>
      <c r="K54" s="37"/>
    </row>
    <row r="55" spans="2:19" ht="29.25" customHeight="1" x14ac:dyDescent="0.25">
      <c r="B55" s="29"/>
      <c r="C55" s="29"/>
      <c r="D55" s="35" t="s">
        <v>122</v>
      </c>
      <c r="E55" s="35"/>
      <c r="F55" s="35"/>
      <c r="G55" s="35"/>
      <c r="H55" s="35" t="s">
        <v>123</v>
      </c>
      <c r="I55" s="35"/>
      <c r="J55" s="35"/>
      <c r="K55" s="35"/>
    </row>
    <row r="56" spans="2:19" ht="25.5" x14ac:dyDescent="0.25">
      <c r="B56" s="25"/>
      <c r="C56" s="25"/>
      <c r="D56" s="11" t="s">
        <v>64</v>
      </c>
      <c r="E56" s="11" t="s">
        <v>65</v>
      </c>
      <c r="F56" s="11" t="s">
        <v>66</v>
      </c>
      <c r="G56" s="11" t="s">
        <v>112</v>
      </c>
      <c r="H56" s="11" t="s">
        <v>64</v>
      </c>
      <c r="I56" s="11" t="s">
        <v>65</v>
      </c>
      <c r="J56" s="11" t="s">
        <v>66</v>
      </c>
      <c r="K56" s="11" t="s">
        <v>112</v>
      </c>
    </row>
    <row r="57" spans="2:19" x14ac:dyDescent="0.25">
      <c r="B57" s="4" t="s">
        <v>12</v>
      </c>
      <c r="C57" s="5" t="s">
        <v>13</v>
      </c>
      <c r="D57" s="6">
        <v>1281.8843333333336</v>
      </c>
      <c r="E57" s="6">
        <v>705.21766666666679</v>
      </c>
      <c r="F57" s="6">
        <v>439.01699999999994</v>
      </c>
      <c r="G57" s="12">
        <v>326.8839999999999</v>
      </c>
      <c r="H57" s="6">
        <v>1329.9843333333333</v>
      </c>
      <c r="I57" s="6">
        <v>679.26733333333345</v>
      </c>
      <c r="J57" s="6">
        <v>385.78399999999993</v>
      </c>
      <c r="K57" s="12">
        <v>357.96733333333333</v>
      </c>
      <c r="M57" s="15"/>
      <c r="N57" s="15"/>
      <c r="O57" s="15"/>
      <c r="P57" s="15"/>
      <c r="Q57" s="15"/>
      <c r="R57" s="15"/>
      <c r="S57" s="15"/>
    </row>
    <row r="58" spans="2:19" x14ac:dyDescent="0.25">
      <c r="B58" s="4" t="s">
        <v>14</v>
      </c>
      <c r="C58" s="5" t="s">
        <v>15</v>
      </c>
      <c r="D58" s="6">
        <v>2326.3566666666661</v>
      </c>
      <c r="E58" s="6">
        <v>761.1006666666666</v>
      </c>
      <c r="F58" s="6">
        <v>465.767</v>
      </c>
      <c r="G58" s="12">
        <v>1018.7746666666667</v>
      </c>
      <c r="H58" s="6">
        <v>1630.7196666666662</v>
      </c>
      <c r="I58" s="6">
        <v>1334.366666666667</v>
      </c>
      <c r="J58" s="6">
        <v>318.02499999999998</v>
      </c>
      <c r="K58" s="12">
        <v>1288.8876666666665</v>
      </c>
      <c r="M58" s="15"/>
      <c r="N58" s="15"/>
      <c r="O58" s="15"/>
      <c r="P58" s="15"/>
      <c r="Q58" s="15"/>
      <c r="R58" s="15"/>
      <c r="S58" s="15"/>
    </row>
    <row r="59" spans="2:19" x14ac:dyDescent="0.25">
      <c r="B59" s="4" t="s">
        <v>16</v>
      </c>
      <c r="C59" s="5" t="s">
        <v>17</v>
      </c>
      <c r="D59" s="6">
        <v>975.2</v>
      </c>
      <c r="E59" s="6">
        <v>285.06600000000003</v>
      </c>
      <c r="F59" s="6">
        <v>531.86633333333339</v>
      </c>
      <c r="G59" s="12">
        <v>262.59566666666666</v>
      </c>
      <c r="H59" s="6">
        <v>859.33266666666668</v>
      </c>
      <c r="I59" s="6">
        <v>876.4</v>
      </c>
      <c r="J59" s="6">
        <v>148.61566666666667</v>
      </c>
      <c r="K59" s="12">
        <v>170.37966666666665</v>
      </c>
      <c r="M59" s="15"/>
      <c r="N59" s="15"/>
      <c r="O59" s="15"/>
      <c r="P59" s="15"/>
      <c r="Q59" s="15"/>
      <c r="R59" s="15"/>
      <c r="S59" s="15"/>
    </row>
    <row r="60" spans="2:19" x14ac:dyDescent="0.25">
      <c r="B60" s="4" t="s">
        <v>18</v>
      </c>
      <c r="C60" s="5" t="s">
        <v>19</v>
      </c>
      <c r="D60" s="6">
        <v>1424.65</v>
      </c>
      <c r="E60" s="6">
        <v>2062.0843333333332</v>
      </c>
      <c r="F60" s="6">
        <v>245.29999999999998</v>
      </c>
      <c r="G60" s="12">
        <v>842.9666666666667</v>
      </c>
      <c r="H60" s="6">
        <v>1722.6333333333334</v>
      </c>
      <c r="I60" s="6">
        <v>2249.7333333333336</v>
      </c>
      <c r="J60" s="6">
        <v>124.5</v>
      </c>
      <c r="K60" s="12">
        <v>478.13433333333336</v>
      </c>
      <c r="M60" s="15"/>
      <c r="N60" s="15"/>
      <c r="O60" s="15"/>
      <c r="P60" s="15"/>
      <c r="Q60" s="15"/>
      <c r="R60" s="15"/>
      <c r="S60" s="15"/>
    </row>
    <row r="61" spans="2:19" x14ac:dyDescent="0.25">
      <c r="B61" s="4" t="s">
        <v>20</v>
      </c>
      <c r="C61" s="5" t="s">
        <v>21</v>
      </c>
      <c r="D61" s="6">
        <v>6095.5421428571426</v>
      </c>
      <c r="E61" s="6">
        <v>2653.1255714285721</v>
      </c>
      <c r="F61" s="6">
        <v>1300.521666666667</v>
      </c>
      <c r="G61" s="12">
        <v>2023.8036190476191</v>
      </c>
      <c r="H61" s="6">
        <v>5339.0704761904753</v>
      </c>
      <c r="I61" s="6">
        <v>2561.2285714285726</v>
      </c>
      <c r="J61" s="6">
        <v>1713.6490000000001</v>
      </c>
      <c r="K61" s="12">
        <v>2459.0449523809525</v>
      </c>
      <c r="M61" s="15"/>
      <c r="N61" s="15"/>
      <c r="O61" s="15"/>
      <c r="P61" s="15"/>
      <c r="Q61" s="15"/>
      <c r="R61" s="15"/>
      <c r="S61" s="15"/>
    </row>
    <row r="62" spans="2:19" x14ac:dyDescent="0.25">
      <c r="B62" s="4" t="s">
        <v>22</v>
      </c>
      <c r="C62" s="5" t="s">
        <v>23</v>
      </c>
      <c r="D62" s="6">
        <v>3095.3330476190481</v>
      </c>
      <c r="E62" s="6">
        <v>1587.2952380952383</v>
      </c>
      <c r="F62" s="6">
        <v>353.64914285714286</v>
      </c>
      <c r="G62" s="12">
        <v>1783.7195714285715</v>
      </c>
      <c r="H62" s="6">
        <v>1775.0673809523812</v>
      </c>
      <c r="I62" s="6">
        <v>2357.4074761904762</v>
      </c>
      <c r="J62" s="6">
        <v>646.77857142857147</v>
      </c>
      <c r="K62" s="12">
        <v>2040.7435714285716</v>
      </c>
      <c r="M62" s="15"/>
      <c r="N62" s="15"/>
      <c r="O62" s="15"/>
      <c r="P62" s="15"/>
      <c r="Q62" s="15"/>
      <c r="R62" s="15"/>
      <c r="S62" s="15"/>
    </row>
    <row r="63" spans="2:19" x14ac:dyDescent="0.25">
      <c r="B63" s="4" t="s">
        <v>24</v>
      </c>
      <c r="C63" s="5" t="s">
        <v>25</v>
      </c>
      <c r="D63" s="6">
        <v>4427.0456666666669</v>
      </c>
      <c r="E63" s="6">
        <v>1341.7433333333331</v>
      </c>
      <c r="F63" s="6">
        <v>794.56900000000007</v>
      </c>
      <c r="G63" s="12">
        <v>1256.6420000000001</v>
      </c>
      <c r="H63" s="6">
        <v>3591.8940000000002</v>
      </c>
      <c r="I63" s="6">
        <v>2354.143</v>
      </c>
      <c r="J63" s="6">
        <v>688.34900000000005</v>
      </c>
      <c r="K63" s="12">
        <v>1185.614</v>
      </c>
      <c r="M63" s="15"/>
      <c r="N63" s="15"/>
      <c r="O63" s="15"/>
      <c r="P63" s="15"/>
      <c r="Q63" s="15"/>
      <c r="R63" s="15"/>
      <c r="S63" s="15"/>
    </row>
    <row r="64" spans="2:19" x14ac:dyDescent="0.25">
      <c r="B64" s="4" t="s">
        <v>26</v>
      </c>
      <c r="C64" s="5" t="s">
        <v>27</v>
      </c>
      <c r="D64" s="6">
        <v>4959.3297619047617</v>
      </c>
      <c r="E64" s="6">
        <v>2242.3415714285716</v>
      </c>
      <c r="F64" s="6">
        <v>983.27200000000005</v>
      </c>
      <c r="G64" s="12">
        <v>4692.0596666666661</v>
      </c>
      <c r="H64" s="6">
        <v>4635.019619047619</v>
      </c>
      <c r="I64" s="6">
        <v>2219.2668095238091</v>
      </c>
      <c r="J64" s="6">
        <v>1462.4225714285715</v>
      </c>
      <c r="K64" s="12">
        <v>4560.2939999999999</v>
      </c>
      <c r="M64" s="15"/>
      <c r="N64" s="15"/>
      <c r="O64" s="15"/>
      <c r="P64" s="15"/>
      <c r="Q64" s="15"/>
      <c r="R64" s="15"/>
      <c r="S64" s="15"/>
    </row>
    <row r="65" spans="2:19" x14ac:dyDescent="0.25">
      <c r="B65" s="4" t="s">
        <v>28</v>
      </c>
      <c r="C65" s="5" t="s">
        <v>29</v>
      </c>
      <c r="D65" s="6">
        <v>2563.6799999999998</v>
      </c>
      <c r="E65" s="6">
        <v>1036.3119999999999</v>
      </c>
      <c r="F65" s="6">
        <v>398.16533333333331</v>
      </c>
      <c r="G65" s="12">
        <v>1614.8376666666668</v>
      </c>
      <c r="H65" s="6">
        <v>2310.0076666666669</v>
      </c>
      <c r="I65" s="6">
        <v>1434.9750000000001</v>
      </c>
      <c r="J65" s="6">
        <v>257.05799999999999</v>
      </c>
      <c r="K65" s="12">
        <v>1610.9543333333336</v>
      </c>
      <c r="M65" s="15"/>
      <c r="N65" s="15"/>
      <c r="O65" s="15"/>
      <c r="P65" s="15"/>
      <c r="Q65" s="15"/>
      <c r="R65" s="15"/>
      <c r="S65" s="15"/>
    </row>
    <row r="66" spans="2:19" x14ac:dyDescent="0.25">
      <c r="B66" s="4" t="s">
        <v>30</v>
      </c>
      <c r="C66" s="5" t="s">
        <v>31</v>
      </c>
      <c r="D66" s="6">
        <v>3470.0940000000001</v>
      </c>
      <c r="E66" s="6">
        <v>1245.3600000000001</v>
      </c>
      <c r="F66" s="6">
        <v>865.73399999999992</v>
      </c>
      <c r="G66" s="12">
        <v>1284.8040000000001</v>
      </c>
      <c r="H66" s="6">
        <v>2815.1626666666671</v>
      </c>
      <c r="I66" s="6">
        <v>2133.2889999999998</v>
      </c>
      <c r="J66" s="6">
        <v>716.74800000000005</v>
      </c>
      <c r="K66" s="12">
        <v>1200.7923333333333</v>
      </c>
      <c r="M66" s="15"/>
      <c r="N66" s="15"/>
      <c r="O66" s="15"/>
      <c r="P66" s="15"/>
      <c r="Q66" s="15"/>
      <c r="R66" s="15"/>
      <c r="S66" s="15"/>
    </row>
    <row r="67" spans="2:19" x14ac:dyDescent="0.25">
      <c r="B67" s="4" t="s">
        <v>32</v>
      </c>
      <c r="C67" s="5" t="s">
        <v>33</v>
      </c>
      <c r="D67" s="6">
        <v>334.16766666666655</v>
      </c>
      <c r="E67" s="6">
        <v>149.08333333333331</v>
      </c>
      <c r="F67" s="6">
        <v>93.50066666666666</v>
      </c>
      <c r="G67" s="12">
        <v>298.24933333333331</v>
      </c>
      <c r="H67" s="6">
        <v>267.65066666666661</v>
      </c>
      <c r="I67" s="6">
        <v>232.15099999999998</v>
      </c>
      <c r="J67" s="6">
        <v>66.116666666666674</v>
      </c>
      <c r="K67" s="12">
        <v>309.08266666666668</v>
      </c>
      <c r="M67" s="15"/>
      <c r="N67" s="15"/>
      <c r="O67" s="15"/>
      <c r="P67" s="15"/>
      <c r="Q67" s="15"/>
      <c r="R67" s="15"/>
      <c r="S67" s="15"/>
    </row>
    <row r="68" spans="2:19" x14ac:dyDescent="0.25">
      <c r="B68" s="4" t="s">
        <v>34</v>
      </c>
      <c r="C68" s="5" t="s">
        <v>35</v>
      </c>
      <c r="D68" s="6">
        <v>727.02799999999991</v>
      </c>
      <c r="E68" s="6">
        <v>241.78099999999998</v>
      </c>
      <c r="F68" s="6">
        <v>108.033</v>
      </c>
      <c r="G68" s="12">
        <v>549.1579999999999</v>
      </c>
      <c r="H68" s="6">
        <v>657.89399999999989</v>
      </c>
      <c r="I68" s="6">
        <v>147.89099999999999</v>
      </c>
      <c r="J68" s="6">
        <v>383.05699999999996</v>
      </c>
      <c r="K68" s="12">
        <v>437.15800000000002</v>
      </c>
      <c r="M68" s="15"/>
      <c r="N68" s="15"/>
      <c r="O68" s="15"/>
      <c r="P68" s="15"/>
      <c r="Q68" s="15"/>
      <c r="R68" s="15"/>
      <c r="S68" s="15"/>
    </row>
    <row r="69" spans="2:19" x14ac:dyDescent="0.25">
      <c r="B69" s="4" t="s">
        <v>36</v>
      </c>
      <c r="C69" s="5" t="s">
        <v>37</v>
      </c>
      <c r="D69" s="6">
        <v>28690.315236541188</v>
      </c>
      <c r="E69" s="6">
        <v>13732.37702294004</v>
      </c>
      <c r="F69" s="6">
        <v>8462.8454770044827</v>
      </c>
      <c r="G69" s="12">
        <v>20959.657263514258</v>
      </c>
      <c r="H69" s="6">
        <v>21711.542213860193</v>
      </c>
      <c r="I69" s="6">
        <v>20673.212805786789</v>
      </c>
      <c r="J69" s="6">
        <v>9308.8190994191064</v>
      </c>
      <c r="K69" s="12">
        <v>20151.620880933868</v>
      </c>
      <c r="M69" s="15"/>
      <c r="N69" s="15"/>
      <c r="O69" s="15"/>
      <c r="P69" s="15"/>
      <c r="Q69" s="15"/>
      <c r="R69" s="15"/>
      <c r="S69" s="15"/>
    </row>
    <row r="70" spans="2:19" x14ac:dyDescent="0.25">
      <c r="B70" s="4" t="s">
        <v>38</v>
      </c>
      <c r="C70" s="5" t="s">
        <v>39</v>
      </c>
      <c r="D70" s="6">
        <v>934.41599999999983</v>
      </c>
      <c r="E70" s="6">
        <v>434.76599999999996</v>
      </c>
      <c r="F70" s="6">
        <v>566.88300000000004</v>
      </c>
      <c r="G70" s="12">
        <v>441.93299999999999</v>
      </c>
      <c r="H70" s="6">
        <v>704.61699999999996</v>
      </c>
      <c r="I70" s="6">
        <v>844.94799999999998</v>
      </c>
      <c r="J70" s="6">
        <v>373.54999999999995</v>
      </c>
      <c r="K70" s="12">
        <v>454.88299999999998</v>
      </c>
      <c r="M70" s="15"/>
      <c r="N70" s="15"/>
      <c r="O70" s="15"/>
      <c r="P70" s="15"/>
      <c r="Q70" s="15"/>
      <c r="R70" s="15"/>
      <c r="S70" s="15"/>
    </row>
    <row r="71" spans="2:19" x14ac:dyDescent="0.25">
      <c r="B71" s="4" t="s">
        <v>40</v>
      </c>
      <c r="C71" s="5" t="s">
        <v>41</v>
      </c>
      <c r="D71" s="6">
        <v>389.64800000000002</v>
      </c>
      <c r="E71" s="6">
        <v>828.70366666666666</v>
      </c>
      <c r="F71" s="6">
        <v>43.515000000000001</v>
      </c>
      <c r="G71" s="12">
        <v>136.13633333333334</v>
      </c>
      <c r="H71" s="6">
        <v>675.41399999999999</v>
      </c>
      <c r="I71" s="6">
        <v>566.05233333333331</v>
      </c>
      <c r="J71" s="6">
        <v>56.098333333333329</v>
      </c>
      <c r="K71" s="12">
        <v>100.43833333333333</v>
      </c>
      <c r="M71" s="15"/>
      <c r="N71" s="15"/>
      <c r="O71" s="15"/>
      <c r="P71" s="15"/>
      <c r="Q71" s="15"/>
      <c r="R71" s="15"/>
      <c r="S71" s="15"/>
    </row>
    <row r="72" spans="2:19" x14ac:dyDescent="0.25">
      <c r="B72" s="28" t="s">
        <v>42</v>
      </c>
      <c r="C72" s="28"/>
      <c r="D72" s="7">
        <f>+SUM(D57:D71)</f>
        <v>61694.690522255478</v>
      </c>
      <c r="E72" s="7">
        <f t="shared" ref="E72:K72" si="2">+SUM(E57:E71)</f>
        <v>29306.357403892423</v>
      </c>
      <c r="F72" s="7">
        <f t="shared" si="2"/>
        <v>15652.638619861626</v>
      </c>
      <c r="G72" s="7">
        <f t="shared" si="2"/>
        <v>37492.221453990445</v>
      </c>
      <c r="H72" s="7">
        <f t="shared" si="2"/>
        <v>50026.009690050669</v>
      </c>
      <c r="I72" s="7">
        <f t="shared" si="2"/>
        <v>40664.332329596313</v>
      </c>
      <c r="J72" s="7">
        <f t="shared" si="2"/>
        <v>16649.570908942915</v>
      </c>
      <c r="K72" s="7">
        <f t="shared" si="2"/>
        <v>36805.995071410056</v>
      </c>
    </row>
    <row r="73" spans="2:19" x14ac:dyDescent="0.25">
      <c r="B73" s="8" t="s">
        <v>113</v>
      </c>
      <c r="C73" s="16"/>
      <c r="D73" s="17"/>
      <c r="E73" s="17"/>
      <c r="F73" s="17"/>
      <c r="G73" s="17"/>
      <c r="H73" s="17"/>
      <c r="I73" s="17"/>
      <c r="J73" s="17"/>
      <c r="K73" s="17"/>
      <c r="L73" s="18"/>
      <c r="M73" s="18"/>
      <c r="N73" s="18"/>
      <c r="O73" s="18"/>
      <c r="P73" s="18"/>
      <c r="Q73" s="18"/>
      <c r="R73" s="18"/>
      <c r="S73" s="18"/>
    </row>
    <row r="74" spans="2:19" x14ac:dyDescent="0.25">
      <c r="B74" s="8" t="s">
        <v>49</v>
      </c>
      <c r="C74" s="16"/>
      <c r="D74" s="17"/>
      <c r="E74" s="17"/>
      <c r="F74" s="17"/>
      <c r="G74" s="17"/>
      <c r="H74" s="17"/>
      <c r="I74" s="17"/>
      <c r="J74" s="17"/>
      <c r="K74" s="17"/>
      <c r="L74" s="18"/>
      <c r="M74" s="18"/>
      <c r="N74" s="18"/>
      <c r="O74" s="18"/>
      <c r="P74" s="18"/>
      <c r="Q74" s="18"/>
      <c r="R74" s="18"/>
      <c r="S74" s="18"/>
    </row>
    <row r="75" spans="2:19" x14ac:dyDescent="0.25">
      <c r="B75" s="16"/>
      <c r="C75" s="16"/>
      <c r="D75" s="17"/>
      <c r="E75" s="17"/>
      <c r="F75" s="17"/>
      <c r="G75" s="17"/>
      <c r="H75" s="17"/>
      <c r="I75" s="17"/>
      <c r="J75" s="17"/>
      <c r="K75" s="17"/>
      <c r="L75" s="18"/>
      <c r="M75" s="18"/>
      <c r="N75" s="18"/>
      <c r="O75" s="18"/>
      <c r="P75" s="18"/>
      <c r="Q75" s="18"/>
      <c r="R75" s="18"/>
      <c r="S75" s="18"/>
    </row>
    <row r="76" spans="2:19" ht="15.75" x14ac:dyDescent="0.25">
      <c r="B76" s="1" t="s">
        <v>124</v>
      </c>
    </row>
    <row r="77" spans="2:19" x14ac:dyDescent="0.25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 x14ac:dyDescent="0.25">
      <c r="B78" s="23" t="s">
        <v>2</v>
      </c>
      <c r="C78" s="23" t="s">
        <v>3</v>
      </c>
      <c r="D78" s="36" t="s">
        <v>125</v>
      </c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37"/>
    </row>
    <row r="79" spans="2:19" ht="28.5" customHeight="1" x14ac:dyDescent="0.25">
      <c r="B79" s="29"/>
      <c r="C79" s="29"/>
      <c r="D79" s="35" t="s">
        <v>126</v>
      </c>
      <c r="E79" s="35"/>
      <c r="F79" s="35"/>
      <c r="G79" s="35"/>
      <c r="H79" s="35" t="s">
        <v>127</v>
      </c>
      <c r="I79" s="35"/>
      <c r="J79" s="35"/>
      <c r="K79" s="35"/>
      <c r="L79" s="35" t="s">
        <v>128</v>
      </c>
      <c r="M79" s="35"/>
      <c r="N79" s="35"/>
      <c r="O79" s="35"/>
    </row>
    <row r="80" spans="2:19" ht="25.5" x14ac:dyDescent="0.25">
      <c r="B80" s="25"/>
      <c r="C80" s="25"/>
      <c r="D80" s="11" t="s">
        <v>64</v>
      </c>
      <c r="E80" s="11" t="s">
        <v>65</v>
      </c>
      <c r="F80" s="11" t="s">
        <v>66</v>
      </c>
      <c r="G80" s="11" t="s">
        <v>112</v>
      </c>
      <c r="H80" s="11" t="s">
        <v>64</v>
      </c>
      <c r="I80" s="11" t="s">
        <v>65</v>
      </c>
      <c r="J80" s="11" t="s">
        <v>66</v>
      </c>
      <c r="K80" s="11" t="s">
        <v>67</v>
      </c>
      <c r="L80" s="11" t="s">
        <v>64</v>
      </c>
      <c r="M80" s="11" t="s">
        <v>65</v>
      </c>
      <c r="N80" s="11" t="s">
        <v>66</v>
      </c>
      <c r="O80" s="11" t="s">
        <v>112</v>
      </c>
    </row>
    <row r="81" spans="2:19" x14ac:dyDescent="0.25">
      <c r="B81" s="4" t="s">
        <v>12</v>
      </c>
      <c r="C81" s="5" t="s">
        <v>13</v>
      </c>
      <c r="D81" s="6">
        <v>779.40100000000007</v>
      </c>
      <c r="E81" s="6">
        <v>565.46699999999998</v>
      </c>
      <c r="F81" s="6">
        <v>689.13400000000001</v>
      </c>
      <c r="G81" s="12">
        <v>719.00100000000009</v>
      </c>
      <c r="H81" s="6">
        <v>1057.7340000000002</v>
      </c>
      <c r="I81" s="6">
        <v>623.80099999999993</v>
      </c>
      <c r="J81" s="6">
        <v>382.8003333333333</v>
      </c>
      <c r="K81" s="12">
        <v>688.66766666666672</v>
      </c>
      <c r="L81" s="6">
        <v>907.18466666666689</v>
      </c>
      <c r="M81" s="6">
        <v>1090.0170000000001</v>
      </c>
      <c r="N81" s="6">
        <v>346.63399999999996</v>
      </c>
      <c r="O81" s="12">
        <v>409.16733333333332</v>
      </c>
      <c r="Q81" s="15"/>
      <c r="R81" s="15"/>
      <c r="S81" s="15"/>
    </row>
    <row r="82" spans="2:19" x14ac:dyDescent="0.25">
      <c r="B82" s="4" t="s">
        <v>14</v>
      </c>
      <c r="C82" s="5" t="s">
        <v>15</v>
      </c>
      <c r="D82" s="6">
        <v>484.44199999999995</v>
      </c>
      <c r="E82" s="6">
        <v>1370.6180000000002</v>
      </c>
      <c r="F82" s="6">
        <v>1528.5593333333331</v>
      </c>
      <c r="G82" s="12">
        <v>1188.3796666666667</v>
      </c>
      <c r="H82" s="6">
        <v>645.20500000000004</v>
      </c>
      <c r="I82" s="6">
        <v>1223.3850000000002</v>
      </c>
      <c r="J82" s="6">
        <v>1424.8623333333333</v>
      </c>
      <c r="K82" s="12">
        <v>1278.5466666666666</v>
      </c>
      <c r="L82" s="6">
        <v>367.84699999999992</v>
      </c>
      <c r="M82" s="6">
        <v>1852.0219999999999</v>
      </c>
      <c r="N82" s="6">
        <v>847.72533333333331</v>
      </c>
      <c r="O82" s="12">
        <v>1504.4046666666668</v>
      </c>
      <c r="Q82" s="15"/>
      <c r="R82" s="15"/>
      <c r="S82" s="15"/>
    </row>
    <row r="83" spans="2:19" x14ac:dyDescent="0.25">
      <c r="B83" s="4" t="s">
        <v>16</v>
      </c>
      <c r="C83" s="5" t="s">
        <v>17</v>
      </c>
      <c r="D83" s="6">
        <v>414.03166666666669</v>
      </c>
      <c r="E83" s="6">
        <v>505.53300000000002</v>
      </c>
      <c r="F83" s="6">
        <v>528.19966666666664</v>
      </c>
      <c r="G83" s="12">
        <v>606.96366666666665</v>
      </c>
      <c r="H83" s="6">
        <v>446.53166666666669</v>
      </c>
      <c r="I83" s="6">
        <v>650.45000000000005</v>
      </c>
      <c r="J83" s="6">
        <v>380.48266666666666</v>
      </c>
      <c r="K83" s="12">
        <v>577.26366666666672</v>
      </c>
      <c r="L83" s="6">
        <v>610.41666666666663</v>
      </c>
      <c r="M83" s="6">
        <v>481.9</v>
      </c>
      <c r="N83" s="6">
        <v>349.49966666666666</v>
      </c>
      <c r="O83" s="12">
        <v>612.91166666666675</v>
      </c>
      <c r="Q83" s="15"/>
      <c r="R83" s="15"/>
      <c r="S83" s="15"/>
    </row>
    <row r="84" spans="2:19" x14ac:dyDescent="0.25">
      <c r="B84" s="4" t="s">
        <v>18</v>
      </c>
      <c r="C84" s="5" t="s">
        <v>19</v>
      </c>
      <c r="D84" s="6">
        <v>883.25</v>
      </c>
      <c r="E84" s="6">
        <v>2010.6993333333332</v>
      </c>
      <c r="F84" s="6">
        <v>850.95100000000002</v>
      </c>
      <c r="G84" s="12">
        <v>830.10066666666671</v>
      </c>
      <c r="H84" s="6">
        <v>1753.75</v>
      </c>
      <c r="I84" s="6">
        <v>1359.4493333333332</v>
      </c>
      <c r="J84" s="6">
        <v>666.20100000000002</v>
      </c>
      <c r="K84" s="12">
        <v>795.60066666666671</v>
      </c>
      <c r="L84" s="6">
        <v>1213.5003333333334</v>
      </c>
      <c r="M84" s="6">
        <v>1807.7833333333333</v>
      </c>
      <c r="N84" s="6">
        <v>642.19999999999993</v>
      </c>
      <c r="O84" s="12">
        <v>911.51733333333334</v>
      </c>
      <c r="Q84" s="15"/>
      <c r="R84" s="15"/>
      <c r="S84" s="15"/>
    </row>
    <row r="85" spans="2:19" x14ac:dyDescent="0.25">
      <c r="B85" s="4" t="s">
        <v>20</v>
      </c>
      <c r="C85" s="5" t="s">
        <v>21</v>
      </c>
      <c r="D85" s="6">
        <v>1786.0275714285717</v>
      </c>
      <c r="E85" s="6">
        <v>3065.5802380952387</v>
      </c>
      <c r="F85" s="6">
        <v>3395.1306666666669</v>
      </c>
      <c r="G85" s="12">
        <v>3826.2545238095254</v>
      </c>
      <c r="H85" s="6">
        <v>2194.7064761904762</v>
      </c>
      <c r="I85" s="6">
        <v>2664.2082857142859</v>
      </c>
      <c r="J85" s="6">
        <v>2990.3276666666675</v>
      </c>
      <c r="K85" s="12">
        <v>4223.7505714285726</v>
      </c>
      <c r="L85" s="6">
        <v>2849.7371904761908</v>
      </c>
      <c r="M85" s="6">
        <v>2129.6515714285715</v>
      </c>
      <c r="N85" s="6">
        <v>2659.4003333333339</v>
      </c>
      <c r="O85" s="12">
        <v>4434.2039047619055</v>
      </c>
      <c r="Q85" s="15"/>
      <c r="R85" s="15"/>
      <c r="S85" s="15"/>
    </row>
    <row r="86" spans="2:19" x14ac:dyDescent="0.25">
      <c r="B86" s="4" t="s">
        <v>22</v>
      </c>
      <c r="C86" s="5" t="s">
        <v>23</v>
      </c>
      <c r="D86" s="6">
        <v>996.37399999999991</v>
      </c>
      <c r="E86" s="6">
        <v>3021.1187142857143</v>
      </c>
      <c r="F86" s="6">
        <v>528.61580952380962</v>
      </c>
      <c r="G86" s="12">
        <v>2273.888476190476</v>
      </c>
      <c r="H86" s="6">
        <v>2110.498</v>
      </c>
      <c r="I86" s="6">
        <v>1414.7491428571427</v>
      </c>
      <c r="J86" s="6">
        <v>1024.461380952381</v>
      </c>
      <c r="K86" s="12">
        <v>2270.2884761904761</v>
      </c>
      <c r="L86" s="6">
        <v>930.07671428571416</v>
      </c>
      <c r="M86" s="6">
        <v>2353.9339999999997</v>
      </c>
      <c r="N86" s="6">
        <v>1072.1654761904761</v>
      </c>
      <c r="O86" s="12">
        <v>2463.8208095238092</v>
      </c>
      <c r="Q86" s="15"/>
      <c r="R86" s="15"/>
      <c r="S86" s="15"/>
    </row>
    <row r="87" spans="2:19" x14ac:dyDescent="0.25">
      <c r="B87" s="4" t="s">
        <v>24</v>
      </c>
      <c r="C87" s="5" t="s">
        <v>25</v>
      </c>
      <c r="D87" s="6">
        <v>1848.52</v>
      </c>
      <c r="E87" s="6">
        <v>2220.4476666666669</v>
      </c>
      <c r="F87" s="6">
        <v>1240.1933333333334</v>
      </c>
      <c r="G87" s="12">
        <v>2510.8389999999999</v>
      </c>
      <c r="H87" s="6">
        <v>1952.02</v>
      </c>
      <c r="I87" s="6">
        <v>2792.8783333333336</v>
      </c>
      <c r="J87" s="6">
        <v>774.7213333333334</v>
      </c>
      <c r="K87" s="12">
        <v>2300.3803333333335</v>
      </c>
      <c r="L87" s="6">
        <v>2463.4360000000001</v>
      </c>
      <c r="M87" s="6">
        <v>2224.6703333333335</v>
      </c>
      <c r="N87" s="6">
        <v>991.15333333333342</v>
      </c>
      <c r="O87" s="12">
        <v>2140.7403333333332</v>
      </c>
      <c r="Q87" s="15"/>
      <c r="R87" s="15"/>
      <c r="S87" s="15"/>
    </row>
    <row r="88" spans="2:19" x14ac:dyDescent="0.25">
      <c r="B88" s="4" t="s">
        <v>26</v>
      </c>
      <c r="C88" s="5" t="s">
        <v>27</v>
      </c>
      <c r="D88" s="6">
        <v>2798.6958095238101</v>
      </c>
      <c r="E88" s="6">
        <v>2768.6232380952383</v>
      </c>
      <c r="F88" s="6">
        <v>1608.1305714285713</v>
      </c>
      <c r="G88" s="12">
        <v>5701.5533809523813</v>
      </c>
      <c r="H88" s="6">
        <v>2797.6527142857149</v>
      </c>
      <c r="I88" s="6">
        <v>2386.2085714285718</v>
      </c>
      <c r="J88" s="6">
        <v>2210.8513333333331</v>
      </c>
      <c r="K88" s="12">
        <v>5482.2903809523814</v>
      </c>
      <c r="L88" s="6">
        <v>2646.515142857143</v>
      </c>
      <c r="M88" s="6">
        <v>2808.6909047619047</v>
      </c>
      <c r="N88" s="6">
        <v>1531.4859999999999</v>
      </c>
      <c r="O88" s="12">
        <v>5890.3109523809526</v>
      </c>
      <c r="Q88" s="15"/>
      <c r="R88" s="15"/>
      <c r="S88" s="15"/>
    </row>
    <row r="89" spans="2:19" x14ac:dyDescent="0.25">
      <c r="B89" s="4" t="s">
        <v>28</v>
      </c>
      <c r="C89" s="5" t="s">
        <v>29</v>
      </c>
      <c r="D89" s="6">
        <v>937.80033333333347</v>
      </c>
      <c r="E89" s="6">
        <v>1284.742</v>
      </c>
      <c r="F89" s="6">
        <v>731.97299999999996</v>
      </c>
      <c r="G89" s="12">
        <v>2658.4796666666671</v>
      </c>
      <c r="H89" s="6">
        <v>1039.2156666666667</v>
      </c>
      <c r="I89" s="6">
        <v>1531.7426666666668</v>
      </c>
      <c r="J89" s="6">
        <v>223.47299999999998</v>
      </c>
      <c r="K89" s="12">
        <v>2818.5636666666669</v>
      </c>
      <c r="L89" s="6">
        <v>1337.5333333333335</v>
      </c>
      <c r="M89" s="6">
        <v>1234.9076666666667</v>
      </c>
      <c r="N89" s="6">
        <v>500.9740000000001</v>
      </c>
      <c r="O89" s="12">
        <v>2539.5800000000008</v>
      </c>
      <c r="Q89" s="15"/>
      <c r="R89" s="15"/>
      <c r="S89" s="15"/>
    </row>
    <row r="90" spans="2:19" x14ac:dyDescent="0.25">
      <c r="B90" s="4" t="s">
        <v>30</v>
      </c>
      <c r="C90" s="5" t="s">
        <v>31</v>
      </c>
      <c r="D90" s="6">
        <v>603.40133333333347</v>
      </c>
      <c r="E90" s="6">
        <v>2270.8736666666668</v>
      </c>
      <c r="F90" s="6">
        <v>1222.7270000000001</v>
      </c>
      <c r="G90" s="12">
        <v>2768.9900000000002</v>
      </c>
      <c r="H90" s="6">
        <v>954.40600000000006</v>
      </c>
      <c r="I90" s="6">
        <v>2070.7060000000001</v>
      </c>
      <c r="J90" s="6">
        <v>1097.1780000000001</v>
      </c>
      <c r="K90" s="12">
        <v>2743.7020000000007</v>
      </c>
      <c r="L90" s="6">
        <v>978.0863333333333</v>
      </c>
      <c r="M90" s="6">
        <v>2536.7716666666665</v>
      </c>
      <c r="N90" s="6">
        <v>689.7173333333335</v>
      </c>
      <c r="O90" s="12">
        <v>2661.4166666666674</v>
      </c>
      <c r="Q90" s="15"/>
      <c r="R90" s="15"/>
      <c r="S90" s="15"/>
    </row>
    <row r="91" spans="2:19" x14ac:dyDescent="0.25">
      <c r="B91" s="4" t="s">
        <v>32</v>
      </c>
      <c r="C91" s="5" t="s">
        <v>33</v>
      </c>
      <c r="D91" s="6">
        <v>224.60099999999997</v>
      </c>
      <c r="E91" s="6">
        <v>157.88366666666667</v>
      </c>
      <c r="F91" s="6">
        <v>190.98399999999998</v>
      </c>
      <c r="G91" s="12">
        <v>301.53233333333333</v>
      </c>
      <c r="H91" s="6">
        <v>234.517</v>
      </c>
      <c r="I91" s="6">
        <v>165.21799999999999</v>
      </c>
      <c r="J91" s="6">
        <v>173.73366666666666</v>
      </c>
      <c r="K91" s="12">
        <v>301.53233333333333</v>
      </c>
      <c r="L91" s="6">
        <v>250.13366666666667</v>
      </c>
      <c r="M91" s="6">
        <v>168.85133333333332</v>
      </c>
      <c r="N91" s="6">
        <v>175.98366666666666</v>
      </c>
      <c r="O91" s="12">
        <v>280.03233333333333</v>
      </c>
      <c r="Q91" s="15"/>
      <c r="R91" s="15"/>
      <c r="S91" s="15"/>
    </row>
    <row r="92" spans="2:19" x14ac:dyDescent="0.25">
      <c r="B92" s="4" t="s">
        <v>34</v>
      </c>
      <c r="C92" s="5" t="s">
        <v>35</v>
      </c>
      <c r="D92" s="6">
        <v>142.547</v>
      </c>
      <c r="E92" s="6">
        <v>213.91399999999999</v>
      </c>
      <c r="F92" s="6">
        <v>282.95699999999994</v>
      </c>
      <c r="G92" s="12">
        <v>986.58199999999988</v>
      </c>
      <c r="H92" s="6">
        <v>268.64699999999999</v>
      </c>
      <c r="I92" s="6">
        <v>409.39</v>
      </c>
      <c r="J92" s="6">
        <v>347.63799999999998</v>
      </c>
      <c r="K92" s="12">
        <v>600.32499999999993</v>
      </c>
      <c r="L92" s="6">
        <v>262.04700000000003</v>
      </c>
      <c r="M92" s="6">
        <v>380.74700000000001</v>
      </c>
      <c r="N92" s="6">
        <v>193.16699999999997</v>
      </c>
      <c r="O92" s="12">
        <v>790.03899999999987</v>
      </c>
      <c r="Q92" s="15"/>
      <c r="R92" s="15"/>
      <c r="S92" s="15"/>
    </row>
    <row r="93" spans="2:19" x14ac:dyDescent="0.25">
      <c r="B93" s="4" t="s">
        <v>36</v>
      </c>
      <c r="C93" s="5" t="s">
        <v>37</v>
      </c>
      <c r="D93" s="6">
        <v>13067.070678469678</v>
      </c>
      <c r="E93" s="6">
        <v>10492.764632811646</v>
      </c>
      <c r="F93" s="6">
        <v>18188.703131276125</v>
      </c>
      <c r="G93" s="12">
        <v>30096.656557442519</v>
      </c>
      <c r="H93" s="6">
        <v>12752.190628815633</v>
      </c>
      <c r="I93" s="6">
        <v>14639.138023828047</v>
      </c>
      <c r="J93" s="6">
        <v>16600.960042254064</v>
      </c>
      <c r="K93" s="12">
        <v>27852.906305102279</v>
      </c>
      <c r="L93" s="6">
        <v>10671.395816035822</v>
      </c>
      <c r="M93" s="6">
        <v>12652.445274429292</v>
      </c>
      <c r="N93" s="6">
        <v>17172.45784171384</v>
      </c>
      <c r="O93" s="12">
        <v>31348.896067821035</v>
      </c>
      <c r="Q93" s="15"/>
      <c r="R93" s="15"/>
      <c r="S93" s="15"/>
    </row>
    <row r="94" spans="2:19" x14ac:dyDescent="0.25">
      <c r="B94" s="4" t="s">
        <v>38</v>
      </c>
      <c r="C94" s="5" t="s">
        <v>39</v>
      </c>
      <c r="D94" s="6">
        <v>62.532999999999994</v>
      </c>
      <c r="E94" s="6">
        <v>566</v>
      </c>
      <c r="F94" s="6">
        <v>844.99899999999991</v>
      </c>
      <c r="G94" s="12">
        <v>904.46599999999989</v>
      </c>
      <c r="H94" s="6">
        <v>143.13300000000001</v>
      </c>
      <c r="I94" s="6">
        <v>766.66599999999994</v>
      </c>
      <c r="J94" s="6">
        <v>622.41599999999994</v>
      </c>
      <c r="K94" s="12">
        <v>845.7829999999999</v>
      </c>
      <c r="L94" s="6">
        <v>227.85</v>
      </c>
      <c r="M94" s="6">
        <v>655.43299999999999</v>
      </c>
      <c r="N94" s="6">
        <v>721.21599999999989</v>
      </c>
      <c r="O94" s="12">
        <v>773.49900000000002</v>
      </c>
      <c r="Q94" s="15"/>
      <c r="R94" s="15"/>
      <c r="S94" s="15"/>
    </row>
    <row r="95" spans="2:19" x14ac:dyDescent="0.25">
      <c r="B95" s="4" t="s">
        <v>40</v>
      </c>
      <c r="C95" s="5" t="s">
        <v>41</v>
      </c>
      <c r="D95" s="6">
        <v>132.73399999999998</v>
      </c>
      <c r="E95" s="6">
        <v>718.22533333333331</v>
      </c>
      <c r="F95" s="6">
        <v>86.252999999999986</v>
      </c>
      <c r="G95" s="12">
        <v>460.7906666666666</v>
      </c>
      <c r="H95" s="6">
        <v>133.172</v>
      </c>
      <c r="I95" s="6">
        <v>528.69233333333341</v>
      </c>
      <c r="J95" s="6">
        <v>99.875</v>
      </c>
      <c r="K95" s="12">
        <v>636.26366666666672</v>
      </c>
      <c r="L95" s="6">
        <v>384.71699999999987</v>
      </c>
      <c r="M95" s="6">
        <v>540.56433333333337</v>
      </c>
      <c r="N95" s="6">
        <v>257.66899999999998</v>
      </c>
      <c r="O95" s="12">
        <v>215.05266666666668</v>
      </c>
      <c r="Q95" s="15"/>
      <c r="R95" s="15"/>
      <c r="S95" s="15"/>
    </row>
    <row r="96" spans="2:19" x14ac:dyDescent="0.25">
      <c r="B96" s="28" t="s">
        <v>42</v>
      </c>
      <c r="C96" s="28"/>
      <c r="D96" s="7">
        <f>+SUM(D81:D95)</f>
        <v>25161.429392755392</v>
      </c>
      <c r="E96" s="7">
        <f t="shared" ref="E96:O96" si="3">+SUM(E81:E95)</f>
        <v>31232.490489954504</v>
      </c>
      <c r="F96" s="7">
        <f t="shared" si="3"/>
        <v>31917.510512228509</v>
      </c>
      <c r="G96" s="7">
        <f t="shared" si="3"/>
        <v>55834.477605061569</v>
      </c>
      <c r="H96" s="7">
        <f>+SUM(H81:H95)</f>
        <v>28483.379152625159</v>
      </c>
      <c r="I96" s="7">
        <f t="shared" si="3"/>
        <v>33226.682690494716</v>
      </c>
      <c r="J96" s="7">
        <f t="shared" si="3"/>
        <v>29019.981756539783</v>
      </c>
      <c r="K96" s="7">
        <f t="shared" si="3"/>
        <v>53415.864400340382</v>
      </c>
      <c r="L96" s="7">
        <f t="shared" si="3"/>
        <v>26100.476863654865</v>
      </c>
      <c r="M96" s="7">
        <f t="shared" si="3"/>
        <v>32918.389417286431</v>
      </c>
      <c r="N96" s="7">
        <f t="shared" si="3"/>
        <v>28151.448984570987</v>
      </c>
      <c r="O96" s="7">
        <f t="shared" si="3"/>
        <v>56975.592734487713</v>
      </c>
    </row>
    <row r="97" spans="2:2" x14ac:dyDescent="0.25">
      <c r="B97" s="8" t="s">
        <v>113</v>
      </c>
    </row>
    <row r="98" spans="2:2" x14ac:dyDescent="0.25">
      <c r="B98" s="8" t="s">
        <v>49</v>
      </c>
    </row>
  </sheetData>
  <mergeCells count="29">
    <mergeCell ref="B2:S2"/>
    <mergeCell ref="B6:B8"/>
    <mergeCell ref="C6:C8"/>
    <mergeCell ref="D6:O6"/>
    <mergeCell ref="D7:G7"/>
    <mergeCell ref="H7:K7"/>
    <mergeCell ref="L7:O7"/>
    <mergeCell ref="B24:C24"/>
    <mergeCell ref="B30:B32"/>
    <mergeCell ref="C30:C32"/>
    <mergeCell ref="D30:S30"/>
    <mergeCell ref="D31:G31"/>
    <mergeCell ref="H31:K31"/>
    <mergeCell ref="L31:O31"/>
    <mergeCell ref="P31:S31"/>
    <mergeCell ref="B48:C48"/>
    <mergeCell ref="B54:B56"/>
    <mergeCell ref="C54:C56"/>
    <mergeCell ref="D54:K54"/>
    <mergeCell ref="D55:G55"/>
    <mergeCell ref="H55:K55"/>
    <mergeCell ref="B96:C96"/>
    <mergeCell ref="B72:C72"/>
    <mergeCell ref="B78:B80"/>
    <mergeCell ref="C78:C80"/>
    <mergeCell ref="D78:O78"/>
    <mergeCell ref="D79:G79"/>
    <mergeCell ref="H79:K79"/>
    <mergeCell ref="L79:O7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showGridLines="0" zoomScale="80" zoomScaleNormal="80" workbookViewId="0">
      <selection activeCell="H20" sqref="H20"/>
    </sheetView>
  </sheetViews>
  <sheetFormatPr baseColWidth="10" defaultRowHeight="15" x14ac:dyDescent="0.25"/>
  <cols>
    <col min="3" max="3" width="43.42578125" customWidth="1"/>
    <col min="4" max="5" width="16.85546875" customWidth="1"/>
    <col min="6" max="6" width="11.140625" customWidth="1"/>
  </cols>
  <sheetData>
    <row r="2" spans="2:6" ht="18.75" x14ac:dyDescent="0.3">
      <c r="B2" s="22" t="s">
        <v>0</v>
      </c>
      <c r="C2" s="22"/>
      <c r="D2" s="22"/>
      <c r="E2" s="22"/>
    </row>
    <row r="4" spans="2:6" ht="15.75" x14ac:dyDescent="0.25">
      <c r="B4" s="1" t="s">
        <v>129</v>
      </c>
    </row>
    <row r="5" spans="2:6" ht="15.75" x14ac:dyDescent="0.25">
      <c r="B5" s="1"/>
    </row>
    <row r="6" spans="2:6" ht="25.5" customHeight="1" x14ac:dyDescent="0.25">
      <c r="B6" s="33" t="s">
        <v>2</v>
      </c>
      <c r="C6" s="33" t="s">
        <v>3</v>
      </c>
      <c r="D6" s="51" t="s">
        <v>130</v>
      </c>
      <c r="E6" s="51"/>
      <c r="F6" s="34" t="s">
        <v>11</v>
      </c>
    </row>
    <row r="7" spans="2:6" x14ac:dyDescent="0.25">
      <c r="B7" s="33"/>
      <c r="C7" s="33"/>
      <c r="D7" s="34" t="s">
        <v>8</v>
      </c>
      <c r="E7" s="34"/>
      <c r="F7" s="34"/>
    </row>
    <row r="8" spans="2:6" x14ac:dyDescent="0.25">
      <c r="B8" s="33"/>
      <c r="C8" s="33"/>
      <c r="D8" s="11" t="s">
        <v>131</v>
      </c>
      <c r="E8" s="11" t="s">
        <v>132</v>
      </c>
      <c r="F8" s="34"/>
    </row>
    <row r="9" spans="2:6" x14ac:dyDescent="0.25">
      <c r="B9" s="4" t="s">
        <v>12</v>
      </c>
      <c r="C9" s="5" t="s">
        <v>13</v>
      </c>
      <c r="D9" s="19">
        <v>76.849999999999994</v>
      </c>
      <c r="E9" s="19">
        <v>0</v>
      </c>
      <c r="F9" s="19">
        <v>2676.1529999999989</v>
      </c>
    </row>
    <row r="10" spans="2:6" x14ac:dyDescent="0.25">
      <c r="B10" s="4" t="s">
        <v>14</v>
      </c>
      <c r="C10" s="5" t="s">
        <v>15</v>
      </c>
      <c r="D10" s="19">
        <v>10.833</v>
      </c>
      <c r="E10" s="19">
        <v>2</v>
      </c>
      <c r="F10" s="19">
        <v>4561.1659999999993</v>
      </c>
    </row>
    <row r="11" spans="2:6" x14ac:dyDescent="0.25">
      <c r="B11" s="4" t="s">
        <v>16</v>
      </c>
      <c r="C11" s="5" t="s">
        <v>17</v>
      </c>
      <c r="D11" s="19">
        <v>6</v>
      </c>
      <c r="E11" s="19">
        <v>0</v>
      </c>
      <c r="F11" s="19">
        <v>2048.7279999999996</v>
      </c>
    </row>
    <row r="12" spans="2:6" x14ac:dyDescent="0.25">
      <c r="B12" s="4" t="s">
        <v>18</v>
      </c>
      <c r="C12" s="5" t="s">
        <v>19</v>
      </c>
      <c r="D12" s="19">
        <v>85.582999999999998</v>
      </c>
      <c r="E12" s="19">
        <v>13</v>
      </c>
      <c r="F12" s="19">
        <v>4489.4179999999997</v>
      </c>
    </row>
    <row r="13" spans="2:6" x14ac:dyDescent="0.25">
      <c r="B13" s="4" t="s">
        <v>20</v>
      </c>
      <c r="C13" s="5" t="s">
        <v>21</v>
      </c>
      <c r="D13" s="19">
        <v>154.51233333333334</v>
      </c>
      <c r="E13" s="19">
        <v>16.583333333333332</v>
      </c>
      <c r="F13" s="19">
        <v>11904.230666666666</v>
      </c>
    </row>
    <row r="14" spans="2:6" x14ac:dyDescent="0.25">
      <c r="B14" s="4" t="s">
        <v>22</v>
      </c>
      <c r="C14" s="5" t="s">
        <v>23</v>
      </c>
      <c r="D14" s="19">
        <v>6</v>
      </c>
      <c r="E14" s="19">
        <v>1.5</v>
      </c>
      <c r="F14" s="19">
        <v>6813.9969999999994</v>
      </c>
    </row>
    <row r="15" spans="2:6" x14ac:dyDescent="0.25">
      <c r="B15" s="4" t="s">
        <v>24</v>
      </c>
      <c r="C15" s="5" t="s">
        <v>25</v>
      </c>
      <c r="D15" s="19">
        <v>376.70800000000003</v>
      </c>
      <c r="E15" s="19">
        <v>3.625</v>
      </c>
      <c r="F15" s="19">
        <v>7442.2919999999995</v>
      </c>
    </row>
    <row r="16" spans="2:6" x14ac:dyDescent="0.25">
      <c r="B16" s="4" t="s">
        <v>26</v>
      </c>
      <c r="C16" s="5" t="s">
        <v>27</v>
      </c>
      <c r="D16" s="19">
        <v>170.91666666666669</v>
      </c>
      <c r="E16" s="19">
        <v>121.26266666666668</v>
      </c>
      <c r="F16" s="19">
        <v>12589.57366666666</v>
      </c>
    </row>
    <row r="17" spans="2:6" x14ac:dyDescent="0.25">
      <c r="B17" s="4" t="s">
        <v>28</v>
      </c>
      <c r="C17" s="5" t="s">
        <v>29</v>
      </c>
      <c r="D17" s="19">
        <v>11.5</v>
      </c>
      <c r="E17" s="19">
        <v>1.3333333333333333</v>
      </c>
      <c r="F17" s="19">
        <v>5600.1616666666623</v>
      </c>
    </row>
    <row r="18" spans="2:6" x14ac:dyDescent="0.25">
      <c r="B18" s="4" t="s">
        <v>30</v>
      </c>
      <c r="C18" s="5" t="s">
        <v>31</v>
      </c>
      <c r="D18" s="19">
        <v>44.006666666666661</v>
      </c>
      <c r="E18" s="19">
        <v>9</v>
      </c>
      <c r="F18" s="19">
        <v>6813.9853333333294</v>
      </c>
    </row>
    <row r="19" spans="2:6" x14ac:dyDescent="0.25">
      <c r="B19" s="4" t="s">
        <v>32</v>
      </c>
      <c r="C19" s="5" t="s">
        <v>33</v>
      </c>
      <c r="D19" s="19">
        <v>1.667</v>
      </c>
      <c r="E19" s="19">
        <v>0</v>
      </c>
      <c r="F19" s="19">
        <v>873.33400000000017</v>
      </c>
    </row>
    <row r="20" spans="2:6" x14ac:dyDescent="0.25">
      <c r="B20" s="4" t="s">
        <v>34</v>
      </c>
      <c r="C20" s="5" t="s">
        <v>35</v>
      </c>
      <c r="D20" s="19">
        <v>4</v>
      </c>
      <c r="E20" s="19">
        <v>0</v>
      </c>
      <c r="F20" s="19">
        <v>1622.0000000000002</v>
      </c>
    </row>
    <row r="21" spans="2:6" x14ac:dyDescent="0.25">
      <c r="B21" s="4" t="s">
        <v>36</v>
      </c>
      <c r="C21" s="5" t="s">
        <v>37</v>
      </c>
      <c r="D21" s="19">
        <v>874.99893332593342</v>
      </c>
      <c r="E21" s="19">
        <v>182.26100721500717</v>
      </c>
      <c r="F21" s="19">
        <v>70829.015876197824</v>
      </c>
    </row>
    <row r="22" spans="2:6" x14ac:dyDescent="0.25">
      <c r="B22" s="4" t="s">
        <v>38</v>
      </c>
      <c r="C22" s="5" t="s">
        <v>39</v>
      </c>
      <c r="D22" s="19">
        <v>2.6669999999999998</v>
      </c>
      <c r="E22" s="19">
        <v>0</v>
      </c>
      <c r="F22" s="19">
        <v>2375.3309999999997</v>
      </c>
    </row>
    <row r="23" spans="2:6" x14ac:dyDescent="0.25">
      <c r="B23" s="4" t="s">
        <v>40</v>
      </c>
      <c r="C23" s="5" t="s">
        <v>41</v>
      </c>
      <c r="D23" s="19">
        <v>32.4</v>
      </c>
      <c r="E23" s="19">
        <v>0</v>
      </c>
      <c r="F23" s="19">
        <v>1365.6030000000003</v>
      </c>
    </row>
    <row r="24" spans="2:6" x14ac:dyDescent="0.25">
      <c r="B24" s="28" t="s">
        <v>42</v>
      </c>
      <c r="C24" s="28"/>
      <c r="D24" s="7">
        <f>+SUM(D9:D23)</f>
        <v>1858.6425999926</v>
      </c>
      <c r="E24" s="7">
        <f>+SUM(E9:E23)</f>
        <v>350.56534054834049</v>
      </c>
      <c r="F24" s="7">
        <f>+SUM(F9:F23)</f>
        <v>142004.98920953114</v>
      </c>
    </row>
    <row r="25" spans="2:6" x14ac:dyDescent="0.25">
      <c r="B25" s="8" t="s">
        <v>133</v>
      </c>
    </row>
    <row r="26" spans="2:6" x14ac:dyDescent="0.25">
      <c r="B26" s="8" t="s">
        <v>49</v>
      </c>
    </row>
    <row r="27" spans="2:6" x14ac:dyDescent="0.25">
      <c r="B27" s="8"/>
    </row>
  </sheetData>
  <mergeCells count="7">
    <mergeCell ref="F6:F8"/>
    <mergeCell ref="D7:E7"/>
    <mergeCell ref="B24:C24"/>
    <mergeCell ref="B2:E2"/>
    <mergeCell ref="B6:B8"/>
    <mergeCell ref="C6:C8"/>
    <mergeCell ref="D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7"/>
  <sheetViews>
    <sheetView showGridLines="0" zoomScale="80" zoomScaleNormal="80" workbookViewId="0">
      <selection activeCell="F31" sqref="F31"/>
    </sheetView>
  </sheetViews>
  <sheetFormatPr baseColWidth="10" defaultRowHeight="15" x14ac:dyDescent="0.25"/>
  <cols>
    <col min="2" max="2" width="4.7109375" customWidth="1"/>
    <col min="3" max="3" width="40.5703125" customWidth="1"/>
    <col min="4" max="5" width="12.5703125" customWidth="1"/>
    <col min="6" max="7" width="14.140625" customWidth="1"/>
    <col min="8" max="9" width="13.42578125" customWidth="1"/>
    <col min="10" max="10" width="15.42578125" customWidth="1"/>
    <col min="11" max="11" width="12.42578125" customWidth="1"/>
  </cols>
  <sheetData>
    <row r="2" spans="2:11" ht="18.75" x14ac:dyDescent="0.3">
      <c r="B2" s="22" t="s">
        <v>0</v>
      </c>
      <c r="C2" s="22"/>
      <c r="D2" s="22"/>
      <c r="E2" s="22"/>
      <c r="F2" s="22"/>
      <c r="G2" s="22"/>
      <c r="H2" s="22"/>
      <c r="I2" s="22"/>
      <c r="J2" s="22"/>
      <c r="K2" s="22"/>
    </row>
    <row r="4" spans="2:11" ht="15.75" x14ac:dyDescent="0.25">
      <c r="B4" s="1" t="s">
        <v>45</v>
      </c>
    </row>
    <row r="6" spans="2:11" x14ac:dyDescent="0.25">
      <c r="B6" s="23" t="s">
        <v>2</v>
      </c>
      <c r="C6" s="23" t="s">
        <v>3</v>
      </c>
      <c r="D6" s="26" t="s">
        <v>4</v>
      </c>
      <c r="E6" s="30"/>
      <c r="F6" s="30"/>
      <c r="G6" s="31"/>
      <c r="H6" s="32" t="s">
        <v>5</v>
      </c>
      <c r="I6" s="32"/>
      <c r="J6" s="32"/>
      <c r="K6" s="32"/>
    </row>
    <row r="7" spans="2:11" x14ac:dyDescent="0.25">
      <c r="B7" s="29"/>
      <c r="C7" s="29"/>
      <c r="D7" s="20" t="s">
        <v>46</v>
      </c>
      <c r="E7" s="21"/>
      <c r="F7" s="20" t="s">
        <v>47</v>
      </c>
      <c r="G7" s="21"/>
      <c r="H7" s="28" t="s">
        <v>46</v>
      </c>
      <c r="I7" s="28"/>
      <c r="J7" s="28" t="s">
        <v>47</v>
      </c>
      <c r="K7" s="28"/>
    </row>
    <row r="8" spans="2:11" x14ac:dyDescent="0.25">
      <c r="B8" s="25"/>
      <c r="C8" s="25"/>
      <c r="D8" s="2" t="s">
        <v>8</v>
      </c>
      <c r="E8" s="2" t="s">
        <v>11</v>
      </c>
      <c r="F8" s="2" t="s">
        <v>8</v>
      </c>
      <c r="G8" s="2" t="s">
        <v>11</v>
      </c>
      <c r="H8" s="3" t="s">
        <v>8</v>
      </c>
      <c r="I8" s="3" t="s">
        <v>11</v>
      </c>
      <c r="J8" s="3" t="s">
        <v>8</v>
      </c>
      <c r="K8" s="3" t="s">
        <v>11</v>
      </c>
    </row>
    <row r="9" spans="2:11" x14ac:dyDescent="0.25">
      <c r="B9" s="4" t="s">
        <v>12</v>
      </c>
      <c r="C9" s="5" t="s">
        <v>13</v>
      </c>
      <c r="D9" s="6">
        <v>81.483000000000004</v>
      </c>
      <c r="E9" s="6">
        <v>100.283</v>
      </c>
      <c r="F9" s="6">
        <v>176.76599999999996</v>
      </c>
      <c r="G9" s="6">
        <v>5</v>
      </c>
      <c r="H9" s="6">
        <v>22.117000000000001</v>
      </c>
      <c r="I9" s="6">
        <v>481.63333333333327</v>
      </c>
      <c r="J9" s="6">
        <v>499.75033333333329</v>
      </c>
      <c r="K9" s="6">
        <v>4</v>
      </c>
    </row>
    <row r="10" spans="2:11" x14ac:dyDescent="0.25">
      <c r="B10" s="4" t="s">
        <v>14</v>
      </c>
      <c r="C10" s="5" t="s">
        <v>15</v>
      </c>
      <c r="D10" s="6">
        <v>132.5</v>
      </c>
      <c r="E10" s="6">
        <v>639.05866666666668</v>
      </c>
      <c r="F10" s="6">
        <v>767.55866666666668</v>
      </c>
      <c r="G10" s="6">
        <v>4</v>
      </c>
      <c r="H10" s="6">
        <v>78.25</v>
      </c>
      <c r="I10" s="6">
        <v>851.04666666666674</v>
      </c>
      <c r="J10" s="6">
        <v>906.79666666666674</v>
      </c>
      <c r="K10" s="6">
        <v>22.5</v>
      </c>
    </row>
    <row r="11" spans="2:11" x14ac:dyDescent="0.25">
      <c r="B11" s="4" t="s">
        <v>16</v>
      </c>
      <c r="C11" s="5" t="s">
        <v>17</v>
      </c>
      <c r="D11" s="6">
        <v>108.5</v>
      </c>
      <c r="E11" s="6">
        <v>310</v>
      </c>
      <c r="F11" s="6">
        <v>416.5</v>
      </c>
      <c r="G11" s="6">
        <v>2</v>
      </c>
      <c r="H11" s="6">
        <v>4</v>
      </c>
      <c r="I11" s="6">
        <v>478.08300000000003</v>
      </c>
      <c r="J11" s="6">
        <v>480.08300000000003</v>
      </c>
      <c r="K11" s="6">
        <v>2</v>
      </c>
    </row>
    <row r="12" spans="2:11" x14ac:dyDescent="0.25">
      <c r="B12" s="4" t="s">
        <v>18</v>
      </c>
      <c r="C12" s="5" t="s">
        <v>19</v>
      </c>
      <c r="D12" s="6">
        <v>218.75</v>
      </c>
      <c r="E12" s="6">
        <v>104.5</v>
      </c>
      <c r="F12" s="6">
        <v>295.75</v>
      </c>
      <c r="G12" s="6">
        <v>27.5</v>
      </c>
      <c r="H12" s="6">
        <v>209.5</v>
      </c>
      <c r="I12" s="6">
        <v>632.23333333333335</v>
      </c>
      <c r="J12" s="6">
        <v>839.48333333333335</v>
      </c>
      <c r="K12" s="6">
        <v>2.25</v>
      </c>
    </row>
    <row r="13" spans="2:11" x14ac:dyDescent="0.25">
      <c r="B13" s="4" t="s">
        <v>20</v>
      </c>
      <c r="C13" s="5" t="s">
        <v>21</v>
      </c>
      <c r="D13" s="6">
        <v>740.15766666666661</v>
      </c>
      <c r="E13" s="6">
        <v>506.71361904761909</v>
      </c>
      <c r="F13" s="6">
        <v>569.96361904761909</v>
      </c>
      <c r="G13" s="6">
        <v>676.90766666666661</v>
      </c>
      <c r="H13" s="6">
        <v>551.45833333333326</v>
      </c>
      <c r="I13" s="6">
        <v>1187.6286190476192</v>
      </c>
      <c r="J13" s="6">
        <v>1713.7536190476194</v>
      </c>
      <c r="K13" s="6">
        <v>25.333333333333332</v>
      </c>
    </row>
    <row r="14" spans="2:11" x14ac:dyDescent="0.25">
      <c r="B14" s="4" t="s">
        <v>22</v>
      </c>
      <c r="C14" s="5" t="s">
        <v>23</v>
      </c>
      <c r="D14" s="6">
        <v>92.05</v>
      </c>
      <c r="E14" s="6">
        <v>1414.8285714285712</v>
      </c>
      <c r="F14" s="6">
        <v>1470.5785714285712</v>
      </c>
      <c r="G14" s="6">
        <v>36.299999999999997</v>
      </c>
      <c r="H14" s="6">
        <v>754.83299999999997</v>
      </c>
      <c r="I14" s="6">
        <v>843.436380952381</v>
      </c>
      <c r="J14" s="6">
        <v>1584.3693809523811</v>
      </c>
      <c r="K14" s="6">
        <v>13.9</v>
      </c>
    </row>
    <row r="15" spans="2:11" x14ac:dyDescent="0.25">
      <c r="B15" s="4" t="s">
        <v>24</v>
      </c>
      <c r="C15" s="5" t="s">
        <v>25</v>
      </c>
      <c r="D15" s="6">
        <v>104.751</v>
      </c>
      <c r="E15" s="6">
        <v>1575.3783333333331</v>
      </c>
      <c r="F15" s="6">
        <v>1672.8793333333331</v>
      </c>
      <c r="G15" s="6">
        <v>7.25</v>
      </c>
      <c r="H15" s="6">
        <v>250.392</v>
      </c>
      <c r="I15" s="6">
        <v>1228.0873333333332</v>
      </c>
      <c r="J15" s="6">
        <v>1473.8543333333332</v>
      </c>
      <c r="K15" s="6">
        <v>4.625</v>
      </c>
    </row>
    <row r="16" spans="2:11" x14ac:dyDescent="0.25">
      <c r="B16" s="4" t="s">
        <v>26</v>
      </c>
      <c r="C16" s="5" t="s">
        <v>27</v>
      </c>
      <c r="D16" s="6">
        <v>323.95866666666666</v>
      </c>
      <c r="E16" s="6">
        <v>639.33366666666677</v>
      </c>
      <c r="F16" s="6">
        <v>933.00066666666669</v>
      </c>
      <c r="G16" s="6">
        <v>30.291666666666664</v>
      </c>
      <c r="H16" s="6">
        <v>326.91700000000003</v>
      </c>
      <c r="I16" s="6">
        <v>805.03499999999997</v>
      </c>
      <c r="J16" s="6">
        <v>891.202</v>
      </c>
      <c r="K16" s="6">
        <v>240.75</v>
      </c>
    </row>
    <row r="17" spans="2:11" x14ac:dyDescent="0.25">
      <c r="B17" s="4" t="s">
        <v>28</v>
      </c>
      <c r="C17" s="5" t="s">
        <v>29</v>
      </c>
      <c r="D17" s="6">
        <v>102.471</v>
      </c>
      <c r="E17" s="6">
        <v>77.403666666666666</v>
      </c>
      <c r="F17" s="6">
        <v>152.37466666666666</v>
      </c>
      <c r="G17" s="6">
        <v>27.5</v>
      </c>
      <c r="H17" s="6">
        <v>40.738</v>
      </c>
      <c r="I17" s="6">
        <v>269.30499999999995</v>
      </c>
      <c r="J17" s="6">
        <v>309.04299999999995</v>
      </c>
      <c r="K17" s="6">
        <v>1</v>
      </c>
    </row>
    <row r="18" spans="2:11" x14ac:dyDescent="0.25">
      <c r="B18" s="4" t="s">
        <v>30</v>
      </c>
      <c r="C18" s="5" t="s">
        <v>31</v>
      </c>
      <c r="D18" s="6">
        <v>44.222000000000001</v>
      </c>
      <c r="E18" s="6">
        <v>862.25066666666658</v>
      </c>
      <c r="F18" s="6">
        <v>866.25066666666658</v>
      </c>
      <c r="G18" s="6">
        <v>40.222000000000001</v>
      </c>
      <c r="H18" s="6">
        <v>478.8893333333333</v>
      </c>
      <c r="I18" s="6">
        <v>734.4706666666666</v>
      </c>
      <c r="J18" s="6">
        <v>1185.6376666666667</v>
      </c>
      <c r="K18" s="6">
        <v>27.722333333333331</v>
      </c>
    </row>
    <row r="19" spans="2:11" x14ac:dyDescent="0.25">
      <c r="B19" s="4" t="s">
        <v>32</v>
      </c>
      <c r="C19" s="5" t="s">
        <v>33</v>
      </c>
      <c r="D19" s="6">
        <v>106.33333333333333</v>
      </c>
      <c r="E19" s="6">
        <v>17.734000000000002</v>
      </c>
      <c r="F19" s="6">
        <v>122.73400000000001</v>
      </c>
      <c r="G19" s="6">
        <v>1.3333333333333333</v>
      </c>
      <c r="H19" s="6">
        <v>16.399999999999999</v>
      </c>
      <c r="I19" s="6">
        <v>23.950666666666663</v>
      </c>
      <c r="J19" s="6">
        <v>31.350666666666662</v>
      </c>
      <c r="K19" s="6">
        <v>9</v>
      </c>
    </row>
    <row r="20" spans="2:11" x14ac:dyDescent="0.25">
      <c r="B20" s="4" t="s">
        <v>34</v>
      </c>
      <c r="C20" s="5" t="s">
        <v>35</v>
      </c>
      <c r="D20" s="6">
        <v>87.356999999999999</v>
      </c>
      <c r="E20" s="6">
        <v>107.92400000000001</v>
      </c>
      <c r="F20" s="6">
        <v>175.28100000000001</v>
      </c>
      <c r="G20" s="6">
        <v>20</v>
      </c>
      <c r="H20" s="6">
        <v>3</v>
      </c>
      <c r="I20" s="6">
        <v>104.857</v>
      </c>
      <c r="J20" s="6">
        <v>107.857</v>
      </c>
      <c r="K20" s="6">
        <v>0</v>
      </c>
    </row>
    <row r="21" spans="2:11" x14ac:dyDescent="0.25">
      <c r="B21" s="4" t="s">
        <v>36</v>
      </c>
      <c r="C21" s="5" t="s">
        <v>37</v>
      </c>
      <c r="D21" s="6">
        <v>2588.7469445369434</v>
      </c>
      <c r="E21" s="6">
        <v>5374.8268980278963</v>
      </c>
      <c r="F21" s="6">
        <v>6823.2880057720058</v>
      </c>
      <c r="G21" s="6">
        <v>1140.285836792837</v>
      </c>
      <c r="H21" s="6">
        <v>1667.0285809005809</v>
      </c>
      <c r="I21" s="6">
        <v>9859.4166033596066</v>
      </c>
      <c r="J21" s="6">
        <v>10440.746077626083</v>
      </c>
      <c r="K21" s="6">
        <v>1085.6991066341066</v>
      </c>
    </row>
    <row r="22" spans="2:11" x14ac:dyDescent="0.25">
      <c r="B22" s="4" t="s">
        <v>38</v>
      </c>
      <c r="C22" s="5" t="s">
        <v>39</v>
      </c>
      <c r="D22" s="6">
        <v>44.75</v>
      </c>
      <c r="E22" s="6">
        <v>130.31700000000001</v>
      </c>
      <c r="F22" s="6">
        <v>163.06700000000001</v>
      </c>
      <c r="G22" s="6">
        <v>12</v>
      </c>
      <c r="H22" s="6">
        <v>17.832999999999998</v>
      </c>
      <c r="I22" s="6">
        <v>286.05</v>
      </c>
      <c r="J22" s="6">
        <v>294.88300000000004</v>
      </c>
      <c r="K22" s="6">
        <v>9</v>
      </c>
    </row>
    <row r="23" spans="2:11" x14ac:dyDescent="0.25">
      <c r="B23" s="4" t="s">
        <v>40</v>
      </c>
      <c r="C23" s="5" t="s">
        <v>41</v>
      </c>
      <c r="D23" s="6">
        <v>21.95</v>
      </c>
      <c r="E23" s="6">
        <v>33.9</v>
      </c>
      <c r="F23" s="6">
        <v>37.9</v>
      </c>
      <c r="G23" s="6">
        <v>17.95</v>
      </c>
      <c r="H23" s="6">
        <v>42.7</v>
      </c>
      <c r="I23" s="6">
        <v>204.816</v>
      </c>
      <c r="J23" s="6">
        <v>232.566</v>
      </c>
      <c r="K23" s="6">
        <v>14.95</v>
      </c>
    </row>
    <row r="24" spans="2:11" x14ac:dyDescent="0.25">
      <c r="B24" s="28" t="s">
        <v>42</v>
      </c>
      <c r="C24" s="28"/>
      <c r="D24" s="7">
        <f t="shared" ref="D24:K24" si="0">+SUM(D9:D23)</f>
        <v>4797.9806112036104</v>
      </c>
      <c r="E24" s="7">
        <f t="shared" si="0"/>
        <v>11894.452088504086</v>
      </c>
      <c r="F24" s="7">
        <f t="shared" si="0"/>
        <v>14643.892196248196</v>
      </c>
      <c r="G24" s="7">
        <f t="shared" si="0"/>
        <v>2048.5405034595033</v>
      </c>
      <c r="H24" s="7">
        <f t="shared" si="0"/>
        <v>4464.0562475672468</v>
      </c>
      <c r="I24" s="7">
        <f t="shared" si="0"/>
        <v>17990.049603359606</v>
      </c>
      <c r="J24" s="7">
        <f t="shared" si="0"/>
        <v>20991.376077626082</v>
      </c>
      <c r="K24" s="7">
        <f t="shared" si="0"/>
        <v>1462.7297733007733</v>
      </c>
    </row>
    <row r="25" spans="2:11" x14ac:dyDescent="0.25">
      <c r="B25" s="8" t="s">
        <v>48</v>
      </c>
    </row>
    <row r="26" spans="2:11" x14ac:dyDescent="0.25">
      <c r="B26" s="8" t="s">
        <v>49</v>
      </c>
    </row>
    <row r="27" spans="2:11" x14ac:dyDescent="0.25">
      <c r="B27" s="8"/>
      <c r="E27" s="9"/>
      <c r="F27" s="9"/>
      <c r="G27" s="9"/>
      <c r="H27" s="9"/>
      <c r="I27" s="9"/>
      <c r="J27" s="9"/>
      <c r="K27" s="9"/>
    </row>
  </sheetData>
  <mergeCells count="10">
    <mergeCell ref="B24:C24"/>
    <mergeCell ref="B2:K2"/>
    <mergeCell ref="B6:B8"/>
    <mergeCell ref="C6:C8"/>
    <mergeCell ref="D6:G6"/>
    <mergeCell ref="H6:K6"/>
    <mergeCell ref="D7:E7"/>
    <mergeCell ref="F7:G7"/>
    <mergeCell ref="H7:I7"/>
    <mergeCell ref="J7:K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showGridLines="0" zoomScale="80" zoomScaleNormal="80" workbookViewId="0">
      <selection activeCell="E26" sqref="E26"/>
    </sheetView>
  </sheetViews>
  <sheetFormatPr baseColWidth="10" defaultRowHeight="15" x14ac:dyDescent="0.25"/>
  <cols>
    <col min="2" max="2" width="4.7109375" customWidth="1"/>
    <col min="3" max="3" width="40.5703125" customWidth="1"/>
    <col min="4" max="4" width="13.5703125" customWidth="1"/>
    <col min="5" max="5" width="19" customWidth="1"/>
    <col min="6" max="6" width="28" customWidth="1"/>
    <col min="7" max="7" width="20.42578125" customWidth="1"/>
    <col min="8" max="8" width="13.5703125" customWidth="1"/>
    <col min="9" max="9" width="19" customWidth="1"/>
    <col min="10" max="10" width="27.7109375" customWidth="1"/>
    <col min="11" max="11" width="20.42578125" customWidth="1"/>
  </cols>
  <sheetData>
    <row r="2" spans="2:11" ht="18.75" x14ac:dyDescent="0.3">
      <c r="B2" s="22" t="s">
        <v>0</v>
      </c>
      <c r="C2" s="22"/>
      <c r="D2" s="22"/>
      <c r="E2" s="22"/>
      <c r="F2" s="22"/>
      <c r="G2" s="22"/>
      <c r="H2" s="22"/>
      <c r="I2" s="22"/>
      <c r="J2" s="22"/>
      <c r="K2" s="22"/>
    </row>
    <row r="4" spans="2:11" ht="15.75" x14ac:dyDescent="0.25">
      <c r="B4" s="1" t="s">
        <v>50</v>
      </c>
    </row>
    <row r="6" spans="2:11" x14ac:dyDescent="0.25">
      <c r="B6" s="23" t="s">
        <v>2</v>
      </c>
      <c r="C6" s="33" t="s">
        <v>3</v>
      </c>
      <c r="D6" s="26" t="s">
        <v>4</v>
      </c>
      <c r="E6" s="30"/>
      <c r="F6" s="30"/>
      <c r="G6" s="31"/>
      <c r="H6" s="26" t="s">
        <v>5</v>
      </c>
      <c r="I6" s="30"/>
      <c r="J6" s="30"/>
      <c r="K6" s="31"/>
    </row>
    <row r="7" spans="2:11" ht="63.75" x14ac:dyDescent="0.25">
      <c r="B7" s="25"/>
      <c r="C7" s="33"/>
      <c r="D7" s="10" t="s">
        <v>51</v>
      </c>
      <c r="E7" s="11" t="s">
        <v>52</v>
      </c>
      <c r="F7" s="10" t="s">
        <v>53</v>
      </c>
      <c r="G7" s="11" t="s">
        <v>54</v>
      </c>
      <c r="H7" s="10" t="s">
        <v>51</v>
      </c>
      <c r="I7" s="11" t="s">
        <v>52</v>
      </c>
      <c r="J7" s="10" t="s">
        <v>53</v>
      </c>
      <c r="K7" s="11" t="s">
        <v>54</v>
      </c>
    </row>
    <row r="8" spans="2:11" x14ac:dyDescent="0.25">
      <c r="B8" s="4" t="s">
        <v>12</v>
      </c>
      <c r="C8" s="5" t="s">
        <v>13</v>
      </c>
      <c r="D8" s="6">
        <v>105.816</v>
      </c>
      <c r="E8" s="6">
        <v>38.950000000000003</v>
      </c>
      <c r="F8" s="6">
        <v>36</v>
      </c>
      <c r="G8" s="6">
        <v>1</v>
      </c>
      <c r="H8" s="6">
        <v>93.51700000000001</v>
      </c>
      <c r="I8" s="6">
        <v>55.7</v>
      </c>
      <c r="J8" s="6">
        <v>38.333333333333336</v>
      </c>
      <c r="K8" s="6">
        <v>320.2</v>
      </c>
    </row>
    <row r="9" spans="2:11" x14ac:dyDescent="0.25">
      <c r="B9" s="4" t="s">
        <v>14</v>
      </c>
      <c r="C9" s="5" t="s">
        <v>15</v>
      </c>
      <c r="D9" s="6">
        <v>564.02966666666669</v>
      </c>
      <c r="E9" s="6">
        <v>127.333</v>
      </c>
      <c r="F9" s="6">
        <v>189.86199999999999</v>
      </c>
      <c r="G9" s="6">
        <v>22.832999999999998</v>
      </c>
      <c r="H9" s="6">
        <v>634.79666666666662</v>
      </c>
      <c r="I9" s="6">
        <v>21.75</v>
      </c>
      <c r="J9" s="6">
        <v>186.929</v>
      </c>
      <c r="K9" s="6">
        <v>86.820999999999998</v>
      </c>
    </row>
    <row r="10" spans="2:11" x14ac:dyDescent="0.25">
      <c r="B10" s="4" t="s">
        <v>16</v>
      </c>
      <c r="C10" s="5" t="s">
        <v>17</v>
      </c>
      <c r="D10" s="6">
        <v>248.917</v>
      </c>
      <c r="E10" s="6">
        <v>106.5</v>
      </c>
      <c r="F10" s="6">
        <v>166.417</v>
      </c>
      <c r="G10" s="6">
        <v>8.3330000000000002</v>
      </c>
      <c r="H10" s="6">
        <v>465.50000000000006</v>
      </c>
      <c r="I10" s="6">
        <v>6</v>
      </c>
      <c r="J10" s="6">
        <v>56.75</v>
      </c>
      <c r="K10" s="6">
        <v>9.5830000000000002</v>
      </c>
    </row>
    <row r="11" spans="2:11" x14ac:dyDescent="0.25">
      <c r="B11" s="4" t="s">
        <v>18</v>
      </c>
      <c r="C11" s="5" t="s">
        <v>19</v>
      </c>
      <c r="D11" s="6">
        <v>122.75</v>
      </c>
      <c r="E11" s="6">
        <v>175.5</v>
      </c>
      <c r="F11" s="6">
        <v>14</v>
      </c>
      <c r="G11" s="6">
        <v>183.25</v>
      </c>
      <c r="H11" s="6">
        <v>289.0333333333333</v>
      </c>
      <c r="I11" s="6">
        <v>207.7</v>
      </c>
      <c r="J11" s="6">
        <v>72.25</v>
      </c>
      <c r="K11" s="6">
        <v>460.25</v>
      </c>
    </row>
    <row r="12" spans="2:11" x14ac:dyDescent="0.25">
      <c r="B12" s="4" t="s">
        <v>20</v>
      </c>
      <c r="C12" s="5" t="s">
        <v>21</v>
      </c>
      <c r="D12" s="6">
        <v>1010.2549523809523</v>
      </c>
      <c r="E12" s="6">
        <v>98.033000000000001</v>
      </c>
      <c r="F12" s="6">
        <v>218.41633333333334</v>
      </c>
      <c r="G12" s="6">
        <v>74</v>
      </c>
      <c r="H12" s="6">
        <v>1488.0209523809526</v>
      </c>
      <c r="I12" s="6">
        <v>136.53299999999999</v>
      </c>
      <c r="J12" s="6">
        <v>253.53333333333333</v>
      </c>
      <c r="K12" s="6">
        <v>40.832666666666668</v>
      </c>
    </row>
    <row r="13" spans="2:11" x14ac:dyDescent="0.25">
      <c r="B13" s="4" t="s">
        <v>22</v>
      </c>
      <c r="C13" s="5" t="s">
        <v>23</v>
      </c>
      <c r="D13" s="6">
        <v>421.69200000000001</v>
      </c>
      <c r="E13" s="6">
        <v>16.733000000000001</v>
      </c>
      <c r="F13" s="6">
        <v>755.5</v>
      </c>
      <c r="G13" s="6">
        <v>317.95357142857142</v>
      </c>
      <c r="H13" s="6">
        <v>671.89523809523814</v>
      </c>
      <c r="I13" s="6">
        <v>150.917</v>
      </c>
      <c r="J13" s="6">
        <v>759.36157142857144</v>
      </c>
      <c r="K13" s="6">
        <v>58.528571428571432</v>
      </c>
    </row>
    <row r="14" spans="2:11" x14ac:dyDescent="0.25">
      <c r="B14" s="4" t="s">
        <v>24</v>
      </c>
      <c r="C14" s="5" t="s">
        <v>25</v>
      </c>
      <c r="D14" s="6">
        <v>1562.0873333333332</v>
      </c>
      <c r="E14" s="6">
        <v>20.959000000000003</v>
      </c>
      <c r="F14" s="6">
        <v>308.97300000000001</v>
      </c>
      <c r="G14" s="6">
        <v>31</v>
      </c>
      <c r="H14" s="6">
        <v>1392.2713333333331</v>
      </c>
      <c r="I14" s="6">
        <v>28.625</v>
      </c>
      <c r="J14" s="6">
        <v>211.72499999999999</v>
      </c>
      <c r="K14" s="6">
        <v>2</v>
      </c>
    </row>
    <row r="15" spans="2:11" x14ac:dyDescent="0.25">
      <c r="B15" s="4" t="s">
        <v>26</v>
      </c>
      <c r="C15" s="5" t="s">
        <v>27</v>
      </c>
      <c r="D15" s="6">
        <v>943.29233333333343</v>
      </c>
      <c r="E15" s="6">
        <v>96.417000000000002</v>
      </c>
      <c r="F15" s="6">
        <v>103.834</v>
      </c>
      <c r="G15" s="6">
        <v>1</v>
      </c>
      <c r="H15" s="6">
        <v>1047.5350000000001</v>
      </c>
      <c r="I15" s="6">
        <v>154.25</v>
      </c>
      <c r="J15" s="6">
        <v>86.367000000000004</v>
      </c>
      <c r="K15" s="6">
        <v>89.834000000000003</v>
      </c>
    </row>
    <row r="16" spans="2:11" x14ac:dyDescent="0.25">
      <c r="B16" s="4" t="s">
        <v>28</v>
      </c>
      <c r="C16" s="5" t="s">
        <v>29</v>
      </c>
      <c r="D16" s="6">
        <v>122.30466666666666</v>
      </c>
      <c r="E16" s="6">
        <v>13.571</v>
      </c>
      <c r="F16" s="6">
        <v>39.165999999999997</v>
      </c>
      <c r="G16" s="6">
        <v>15</v>
      </c>
      <c r="H16" s="6">
        <v>291.97199999999998</v>
      </c>
      <c r="I16" s="6">
        <v>19.238</v>
      </c>
      <c r="J16" s="6">
        <v>2</v>
      </c>
      <c r="K16" s="6">
        <v>14.167</v>
      </c>
    </row>
    <row r="17" spans="2:11" x14ac:dyDescent="0.25">
      <c r="B17" s="4" t="s">
        <v>30</v>
      </c>
      <c r="C17" s="5" t="s">
        <v>31</v>
      </c>
      <c r="D17" s="6">
        <v>189.55600000000001</v>
      </c>
      <c r="E17" s="6">
        <v>705.74999999999989</v>
      </c>
      <c r="F17" s="6">
        <v>10.667</v>
      </c>
      <c r="G17" s="6">
        <v>7.6666666666666661</v>
      </c>
      <c r="H17" s="6">
        <v>868.07333333333327</v>
      </c>
      <c r="I17" s="6">
        <v>692.66699999999992</v>
      </c>
      <c r="J17" s="6">
        <v>24.055666666666667</v>
      </c>
      <c r="K17" s="6">
        <v>118.61999999999999</v>
      </c>
    </row>
    <row r="18" spans="2:11" x14ac:dyDescent="0.25">
      <c r="B18" s="4" t="s">
        <v>32</v>
      </c>
      <c r="C18" s="5" t="s">
        <v>33</v>
      </c>
      <c r="D18" s="6">
        <v>118.40033333333334</v>
      </c>
      <c r="E18" s="6">
        <v>3</v>
      </c>
      <c r="F18" s="6">
        <v>2.6669999999999998</v>
      </c>
      <c r="G18" s="6">
        <v>104</v>
      </c>
      <c r="H18" s="6">
        <v>24.733666666666664</v>
      </c>
      <c r="I18" s="6">
        <v>10.75</v>
      </c>
      <c r="J18" s="6">
        <v>3.867</v>
      </c>
      <c r="K18" s="6">
        <v>1</v>
      </c>
    </row>
    <row r="19" spans="2:11" x14ac:dyDescent="0.25">
      <c r="B19" s="4" t="s">
        <v>34</v>
      </c>
      <c r="C19" s="5" t="s">
        <v>35</v>
      </c>
      <c r="D19" s="6">
        <v>181.08099999999999</v>
      </c>
      <c r="E19" s="6">
        <v>5.7</v>
      </c>
      <c r="F19" s="6">
        <v>8.5</v>
      </c>
      <c r="G19" s="6">
        <v>0</v>
      </c>
      <c r="H19" s="6">
        <v>88.356999999999999</v>
      </c>
      <c r="I19" s="6">
        <v>8</v>
      </c>
      <c r="J19" s="6">
        <v>11.5</v>
      </c>
      <c r="K19" s="6">
        <v>0</v>
      </c>
    </row>
    <row r="20" spans="2:11" x14ac:dyDescent="0.25">
      <c r="B20" s="4" t="s">
        <v>36</v>
      </c>
      <c r="C20" s="5" t="s">
        <v>37</v>
      </c>
      <c r="D20" s="6">
        <v>4460.042728715729</v>
      </c>
      <c r="E20" s="6">
        <v>852.13394372294385</v>
      </c>
      <c r="F20" s="6">
        <v>1868.5836621896624</v>
      </c>
      <c r="G20" s="6">
        <v>1507.7007777777781</v>
      </c>
      <c r="H20" s="6">
        <v>7124.4409673289692</v>
      </c>
      <c r="I20" s="6">
        <v>2304.9650423280409</v>
      </c>
      <c r="J20" s="6">
        <v>2273.783952380953</v>
      </c>
      <c r="K20" s="6">
        <v>760.75770370370367</v>
      </c>
    </row>
    <row r="21" spans="2:11" x14ac:dyDescent="0.25">
      <c r="B21" s="4" t="s">
        <v>38</v>
      </c>
      <c r="C21" s="5" t="s">
        <v>39</v>
      </c>
      <c r="D21" s="6">
        <v>78.983999999999995</v>
      </c>
      <c r="E21" s="6">
        <v>6.6669999999999998</v>
      </c>
      <c r="F21" s="6">
        <v>61.75</v>
      </c>
      <c r="G21" s="6">
        <v>35.667000000000002</v>
      </c>
      <c r="H21" s="6">
        <v>206.55</v>
      </c>
      <c r="I21" s="6">
        <v>36.917000000000002</v>
      </c>
      <c r="J21" s="6">
        <v>62.75</v>
      </c>
      <c r="K21" s="6">
        <v>9</v>
      </c>
    </row>
    <row r="22" spans="2:11" x14ac:dyDescent="0.25">
      <c r="B22" s="4" t="s">
        <v>40</v>
      </c>
      <c r="C22" s="5" t="s">
        <v>41</v>
      </c>
      <c r="D22" s="6">
        <v>49.599999999999994</v>
      </c>
      <c r="E22" s="6">
        <v>2.25</v>
      </c>
      <c r="F22" s="6">
        <v>2.5</v>
      </c>
      <c r="G22" s="6">
        <v>2.5</v>
      </c>
      <c r="H22" s="6">
        <v>242.01599999999999</v>
      </c>
      <c r="I22" s="6">
        <v>2</v>
      </c>
      <c r="J22" s="6">
        <v>1.5</v>
      </c>
      <c r="K22" s="6">
        <v>2</v>
      </c>
    </row>
    <row r="23" spans="2:11" x14ac:dyDescent="0.25">
      <c r="B23" s="28" t="s">
        <v>42</v>
      </c>
      <c r="C23" s="28"/>
      <c r="D23" s="7">
        <f>+SUM(D8:D22)</f>
        <v>10178.808014430017</v>
      </c>
      <c r="E23" s="7">
        <f t="shared" ref="E23:K23" si="0">+SUM(E8:E22)</f>
        <v>2269.4969437229438</v>
      </c>
      <c r="F23" s="7">
        <f t="shared" si="0"/>
        <v>3786.8359955229953</v>
      </c>
      <c r="G23" s="7">
        <f t="shared" si="0"/>
        <v>2311.9040158730159</v>
      </c>
      <c r="H23" s="7">
        <f t="shared" si="0"/>
        <v>14928.712491138493</v>
      </c>
      <c r="I23" s="7">
        <f t="shared" si="0"/>
        <v>3836.0120423280409</v>
      </c>
      <c r="J23" s="7">
        <f t="shared" si="0"/>
        <v>4044.7058571428574</v>
      </c>
      <c r="K23" s="7">
        <f t="shared" si="0"/>
        <v>1973.5939417989416</v>
      </c>
    </row>
    <row r="24" spans="2:11" x14ac:dyDescent="0.25">
      <c r="B24" s="8" t="s">
        <v>55</v>
      </c>
    </row>
    <row r="25" spans="2:11" x14ac:dyDescent="0.25">
      <c r="B25" s="8" t="s">
        <v>49</v>
      </c>
    </row>
    <row r="26" spans="2:11" x14ac:dyDescent="0.25">
      <c r="B26" s="8"/>
    </row>
  </sheetData>
  <mergeCells count="6">
    <mergeCell ref="B23:C23"/>
    <mergeCell ref="B2:K2"/>
    <mergeCell ref="B6:B7"/>
    <mergeCell ref="C6:C7"/>
    <mergeCell ref="D6:G6"/>
    <mergeCell ref="H6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28"/>
  <sheetViews>
    <sheetView showGridLines="0" zoomScale="80" zoomScaleNormal="80" workbookViewId="0">
      <selection activeCell="D8" sqref="D8:G8"/>
    </sheetView>
  </sheetViews>
  <sheetFormatPr baseColWidth="10" defaultRowHeight="15" x14ac:dyDescent="0.25"/>
  <cols>
    <col min="2" max="2" width="4.7109375" customWidth="1"/>
    <col min="3" max="3" width="40.5703125" customWidth="1"/>
    <col min="4" max="4" width="9.28515625" customWidth="1"/>
    <col min="5" max="6" width="8.85546875" customWidth="1"/>
    <col min="7" max="7" width="11.28515625" bestFit="1" customWidth="1"/>
    <col min="8" max="8" width="9" customWidth="1"/>
    <col min="9" max="10" width="9.42578125" customWidth="1"/>
    <col min="11" max="11" width="11.42578125" customWidth="1"/>
    <col min="12" max="14" width="8.85546875" customWidth="1"/>
    <col min="15" max="15" width="11.28515625" bestFit="1" customWidth="1"/>
    <col min="16" max="18" width="9.140625" customWidth="1"/>
    <col min="19" max="19" width="11.28515625" bestFit="1" customWidth="1"/>
    <col min="20" max="22" width="8.85546875" customWidth="1"/>
    <col min="23" max="23" width="11.28515625" bestFit="1" customWidth="1"/>
    <col min="24" max="24" width="11.28515625" customWidth="1"/>
  </cols>
  <sheetData>
    <row r="3" spans="2:27" ht="18.75" x14ac:dyDescent="0.3">
      <c r="B3" s="22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5" spans="2:27" ht="15.75" x14ac:dyDescent="0.25">
      <c r="B5" s="1" t="s">
        <v>56</v>
      </c>
    </row>
    <row r="7" spans="2:27" x14ac:dyDescent="0.25">
      <c r="B7" s="23" t="s">
        <v>2</v>
      </c>
      <c r="C7" s="23" t="s">
        <v>3</v>
      </c>
      <c r="D7" s="34" t="s">
        <v>57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2:27" ht="24.75" customHeight="1" x14ac:dyDescent="0.25">
      <c r="B8" s="29"/>
      <c r="C8" s="29"/>
      <c r="D8" s="35" t="s">
        <v>58</v>
      </c>
      <c r="E8" s="35"/>
      <c r="F8" s="35"/>
      <c r="G8" s="35"/>
      <c r="H8" s="35" t="s">
        <v>59</v>
      </c>
      <c r="I8" s="35"/>
      <c r="J8" s="35"/>
      <c r="K8" s="35"/>
      <c r="L8" s="35" t="s">
        <v>60</v>
      </c>
      <c r="M8" s="35"/>
      <c r="N8" s="35"/>
      <c r="O8" s="35"/>
      <c r="P8" s="35" t="s">
        <v>61</v>
      </c>
      <c r="Q8" s="35"/>
      <c r="R8" s="35"/>
      <c r="S8" s="35"/>
      <c r="T8" s="35" t="s">
        <v>62</v>
      </c>
      <c r="U8" s="35"/>
      <c r="V8" s="35"/>
      <c r="W8" s="35"/>
      <c r="X8" s="35" t="s">
        <v>63</v>
      </c>
      <c r="Y8" s="35"/>
      <c r="Z8" s="35"/>
      <c r="AA8" s="35"/>
    </row>
    <row r="9" spans="2:27" x14ac:dyDescent="0.25">
      <c r="B9" s="25"/>
      <c r="C9" s="25"/>
      <c r="D9" s="11" t="s">
        <v>64</v>
      </c>
      <c r="E9" s="11" t="s">
        <v>65</v>
      </c>
      <c r="F9" s="11" t="s">
        <v>66</v>
      </c>
      <c r="G9" s="11" t="s">
        <v>67</v>
      </c>
      <c r="H9" s="11" t="s">
        <v>64</v>
      </c>
      <c r="I9" s="11" t="s">
        <v>65</v>
      </c>
      <c r="J9" s="11" t="s">
        <v>66</v>
      </c>
      <c r="K9" s="11" t="s">
        <v>67</v>
      </c>
      <c r="L9" s="11" t="s">
        <v>64</v>
      </c>
      <c r="M9" s="11" t="s">
        <v>65</v>
      </c>
      <c r="N9" s="11" t="s">
        <v>66</v>
      </c>
      <c r="O9" s="11" t="s">
        <v>67</v>
      </c>
      <c r="P9" s="11" t="s">
        <v>64</v>
      </c>
      <c r="Q9" s="11" t="s">
        <v>65</v>
      </c>
      <c r="R9" s="11" t="s">
        <v>66</v>
      </c>
      <c r="S9" s="11" t="s">
        <v>67</v>
      </c>
      <c r="T9" s="11" t="s">
        <v>64</v>
      </c>
      <c r="U9" s="11" t="s">
        <v>65</v>
      </c>
      <c r="V9" s="11" t="s">
        <v>66</v>
      </c>
      <c r="W9" s="11" t="s">
        <v>67</v>
      </c>
      <c r="X9" s="11" t="s">
        <v>64</v>
      </c>
      <c r="Y9" s="11" t="s">
        <v>65</v>
      </c>
      <c r="Z9" s="11" t="s">
        <v>66</v>
      </c>
      <c r="AA9" s="11" t="s">
        <v>67</v>
      </c>
    </row>
    <row r="10" spans="2:27" x14ac:dyDescent="0.25">
      <c r="B10" s="4" t="s">
        <v>12</v>
      </c>
      <c r="C10" s="5" t="s">
        <v>13</v>
      </c>
      <c r="D10" s="6">
        <v>78.433333333333337</v>
      </c>
      <c r="E10" s="6">
        <v>48.45</v>
      </c>
      <c r="F10" s="6">
        <v>334.5</v>
      </c>
      <c r="G10" s="12">
        <v>118.15</v>
      </c>
      <c r="H10" s="6">
        <v>71.783333333333331</v>
      </c>
      <c r="I10" s="6">
        <v>351.233</v>
      </c>
      <c r="J10" s="6">
        <v>22.417000000000002</v>
      </c>
      <c r="K10" s="12">
        <v>134.1</v>
      </c>
      <c r="L10" s="6">
        <v>129.28333333333336</v>
      </c>
      <c r="M10" s="6">
        <v>50.1</v>
      </c>
      <c r="N10" s="6">
        <v>4</v>
      </c>
      <c r="O10" s="12">
        <v>396.15</v>
      </c>
      <c r="P10" s="6">
        <v>84.200333333333333</v>
      </c>
      <c r="Q10" s="6">
        <v>354.73299999999995</v>
      </c>
      <c r="R10" s="6">
        <v>12.7</v>
      </c>
      <c r="S10" s="12">
        <v>127.9</v>
      </c>
      <c r="T10" s="6">
        <v>58.033333333333339</v>
      </c>
      <c r="U10" s="6">
        <v>385.45</v>
      </c>
      <c r="V10" s="6">
        <v>53.1</v>
      </c>
      <c r="W10" s="12">
        <v>82.95</v>
      </c>
      <c r="X10" s="6">
        <v>373.5333333333333</v>
      </c>
      <c r="Y10" s="6">
        <v>54.25</v>
      </c>
      <c r="Z10" s="6">
        <v>3</v>
      </c>
      <c r="AA10" s="12">
        <v>148.75</v>
      </c>
    </row>
    <row r="11" spans="2:27" x14ac:dyDescent="0.25">
      <c r="B11" s="4" t="s">
        <v>14</v>
      </c>
      <c r="C11" s="5" t="s">
        <v>15</v>
      </c>
      <c r="D11" s="6">
        <v>372.44600000000003</v>
      </c>
      <c r="E11" s="6">
        <v>438.69200000000006</v>
      </c>
      <c r="F11" s="6">
        <v>200.125</v>
      </c>
      <c r="G11" s="12">
        <v>106.03366666666666</v>
      </c>
      <c r="H11" s="6">
        <v>271.35000000000002</v>
      </c>
      <c r="I11" s="6">
        <v>373.69200000000001</v>
      </c>
      <c r="J11" s="6">
        <v>187.792</v>
      </c>
      <c r="K11" s="12">
        <v>284.46266666666668</v>
      </c>
      <c r="L11" s="6">
        <v>522.43399999999997</v>
      </c>
      <c r="M11" s="6">
        <v>458.05466666666666</v>
      </c>
      <c r="N11" s="6">
        <v>6.5709999999999997</v>
      </c>
      <c r="O11" s="12">
        <v>130.23699999999999</v>
      </c>
      <c r="P11" s="6">
        <v>827.36300000000006</v>
      </c>
      <c r="Q11" s="6">
        <v>248.447</v>
      </c>
      <c r="R11" s="6">
        <v>4.5</v>
      </c>
      <c r="S11" s="12">
        <v>36.986666666666665</v>
      </c>
      <c r="T11" s="6">
        <v>518.57100000000003</v>
      </c>
      <c r="U11" s="6">
        <v>474.40500000000003</v>
      </c>
      <c r="V11" s="6">
        <v>85.238</v>
      </c>
      <c r="W11" s="12">
        <v>39.082666666666668</v>
      </c>
      <c r="X11" s="6">
        <v>382.35100000000006</v>
      </c>
      <c r="Y11" s="6">
        <v>449.98266666666666</v>
      </c>
      <c r="Z11" s="6">
        <v>49</v>
      </c>
      <c r="AA11" s="12">
        <v>235.96299999999999</v>
      </c>
    </row>
    <row r="12" spans="2:27" x14ac:dyDescent="0.25">
      <c r="B12" s="4" t="s">
        <v>16</v>
      </c>
      <c r="C12" s="5" t="s">
        <v>17</v>
      </c>
      <c r="D12" s="6">
        <v>227.167</v>
      </c>
      <c r="E12" s="6">
        <v>193.083</v>
      </c>
      <c r="F12" s="6">
        <v>2</v>
      </c>
      <c r="G12" s="12">
        <v>76.832999999999998</v>
      </c>
      <c r="H12" s="6">
        <v>173.417</v>
      </c>
      <c r="I12" s="6">
        <v>178.25</v>
      </c>
      <c r="J12" s="6">
        <v>68.582999999999998</v>
      </c>
      <c r="K12" s="12">
        <v>78.832999999999998</v>
      </c>
      <c r="L12" s="6">
        <v>228.167</v>
      </c>
      <c r="M12" s="6">
        <v>265.916</v>
      </c>
      <c r="N12" s="6">
        <v>3</v>
      </c>
      <c r="O12" s="12">
        <v>2</v>
      </c>
      <c r="P12" s="6">
        <v>167</v>
      </c>
      <c r="Q12" s="6">
        <v>191.833</v>
      </c>
      <c r="R12" s="6">
        <v>115.75</v>
      </c>
      <c r="S12" s="12">
        <v>24.5</v>
      </c>
      <c r="T12" s="6">
        <v>127</v>
      </c>
      <c r="U12" s="6">
        <v>79</v>
      </c>
      <c r="V12" s="6">
        <v>227.583</v>
      </c>
      <c r="W12" s="12">
        <v>65.5</v>
      </c>
      <c r="X12" s="6">
        <v>231.5</v>
      </c>
      <c r="Y12" s="6">
        <v>79.75</v>
      </c>
      <c r="Z12" s="6">
        <v>117</v>
      </c>
      <c r="AA12" s="12">
        <v>70.832999999999998</v>
      </c>
    </row>
    <row r="13" spans="2:27" x14ac:dyDescent="0.25">
      <c r="B13" s="4" t="s">
        <v>18</v>
      </c>
      <c r="C13" s="5" t="s">
        <v>19</v>
      </c>
      <c r="D13" s="6">
        <v>57.25</v>
      </c>
      <c r="E13" s="6">
        <v>408.5333333333333</v>
      </c>
      <c r="F13" s="6">
        <v>129.86700000000002</v>
      </c>
      <c r="G13" s="12">
        <v>286.08299999999997</v>
      </c>
      <c r="H13" s="6">
        <v>80.45</v>
      </c>
      <c r="I13" s="6">
        <v>270.0333333333333</v>
      </c>
      <c r="J13" s="6">
        <v>26.5</v>
      </c>
      <c r="K13" s="12">
        <v>504.75</v>
      </c>
      <c r="L13" s="6">
        <v>265.48333333333335</v>
      </c>
      <c r="M13" s="6">
        <v>306.5</v>
      </c>
      <c r="N13" s="6">
        <v>2.5</v>
      </c>
      <c r="O13" s="12">
        <v>307.25</v>
      </c>
      <c r="P13" s="6">
        <v>182.31633333333335</v>
      </c>
      <c r="Q13" s="6">
        <v>318.41700000000003</v>
      </c>
      <c r="R13" s="6">
        <v>14</v>
      </c>
      <c r="S13" s="12">
        <v>367</v>
      </c>
      <c r="T13" s="6">
        <v>274.70033333333333</v>
      </c>
      <c r="U13" s="6">
        <v>270.45</v>
      </c>
      <c r="V13" s="6">
        <v>188.083</v>
      </c>
      <c r="W13" s="12">
        <v>148.5</v>
      </c>
      <c r="X13" s="6">
        <v>226.98333333333332</v>
      </c>
      <c r="Y13" s="6">
        <v>234.25</v>
      </c>
      <c r="Z13" s="6">
        <v>48</v>
      </c>
      <c r="AA13" s="12">
        <v>372.5</v>
      </c>
    </row>
    <row r="14" spans="2:27" x14ac:dyDescent="0.25">
      <c r="B14" s="4" t="s">
        <v>20</v>
      </c>
      <c r="C14" s="5" t="s">
        <v>21</v>
      </c>
      <c r="D14" s="6">
        <v>818.54066666666654</v>
      </c>
      <c r="E14" s="6">
        <v>774.42995238095239</v>
      </c>
      <c r="F14" s="6">
        <v>157.833</v>
      </c>
      <c r="G14" s="12">
        <v>107.69966666666666</v>
      </c>
      <c r="H14" s="6">
        <v>232.11633333333333</v>
      </c>
      <c r="I14" s="6">
        <v>1195.387285714286</v>
      </c>
      <c r="J14" s="6">
        <v>63.332999999999998</v>
      </c>
      <c r="K14" s="12">
        <v>367.66666666666663</v>
      </c>
      <c r="L14" s="6">
        <v>321.565</v>
      </c>
      <c r="M14" s="6">
        <v>1463.0219523809526</v>
      </c>
      <c r="N14" s="6">
        <v>18.666666666666668</v>
      </c>
      <c r="O14" s="12">
        <v>55.249666666666663</v>
      </c>
      <c r="P14" s="6">
        <v>744.90699999999993</v>
      </c>
      <c r="Q14" s="6">
        <v>981.84661904761901</v>
      </c>
      <c r="R14" s="6">
        <v>62.332999999999998</v>
      </c>
      <c r="S14" s="12">
        <v>69.416666666666671</v>
      </c>
      <c r="T14" s="6">
        <v>836.04133333333334</v>
      </c>
      <c r="U14" s="6">
        <v>517.54728571428575</v>
      </c>
      <c r="V14" s="6">
        <v>136.833</v>
      </c>
      <c r="W14" s="12">
        <v>368.08166666666671</v>
      </c>
      <c r="X14" s="6">
        <v>541.79133333333334</v>
      </c>
      <c r="Y14" s="6">
        <v>709.71395238095238</v>
      </c>
      <c r="Z14" s="6">
        <v>84.25</v>
      </c>
      <c r="AA14" s="12">
        <v>522.74799999999993</v>
      </c>
    </row>
    <row r="15" spans="2:27" x14ac:dyDescent="0.25">
      <c r="B15" s="4" t="s">
        <v>22</v>
      </c>
      <c r="C15" s="5" t="s">
        <v>23</v>
      </c>
      <c r="D15" s="6">
        <v>171.94966666666667</v>
      </c>
      <c r="E15" s="6">
        <v>1278.0901428571428</v>
      </c>
      <c r="F15" s="6">
        <v>107.76700000000001</v>
      </c>
      <c r="G15" s="12">
        <v>295.65457142857144</v>
      </c>
      <c r="H15" s="6">
        <v>1094.9032380952381</v>
      </c>
      <c r="I15" s="6">
        <v>317.67500000000001</v>
      </c>
      <c r="J15" s="6">
        <v>329.09199999999998</v>
      </c>
      <c r="K15" s="12">
        <v>111.79114285714286</v>
      </c>
      <c r="L15" s="6">
        <v>1212.8988095238096</v>
      </c>
      <c r="M15" s="6">
        <v>132.25</v>
      </c>
      <c r="N15" s="6">
        <v>250.52500000000001</v>
      </c>
      <c r="O15" s="12">
        <v>257.78757142857143</v>
      </c>
      <c r="P15" s="6">
        <v>144.833</v>
      </c>
      <c r="Q15" s="6">
        <v>651.44080952380955</v>
      </c>
      <c r="R15" s="6">
        <v>743</v>
      </c>
      <c r="S15" s="12">
        <v>314.18757142857146</v>
      </c>
      <c r="T15" s="6">
        <v>884.54014285714288</v>
      </c>
      <c r="U15" s="6">
        <v>392.53723809523808</v>
      </c>
      <c r="V15" s="6">
        <v>47.6</v>
      </c>
      <c r="W15" s="12">
        <v>528.78399999999999</v>
      </c>
      <c r="X15" s="6">
        <v>856.77823809523807</v>
      </c>
      <c r="Y15" s="6">
        <v>279.25357142857143</v>
      </c>
      <c r="Z15" s="6">
        <v>123.75</v>
      </c>
      <c r="AA15" s="12">
        <v>593.67957142857142</v>
      </c>
    </row>
    <row r="16" spans="2:27" x14ac:dyDescent="0.25">
      <c r="B16" s="4" t="s">
        <v>24</v>
      </c>
      <c r="C16" s="5" t="s">
        <v>25</v>
      </c>
      <c r="D16" s="6">
        <v>1121.432</v>
      </c>
      <c r="E16" s="6">
        <v>273.392</v>
      </c>
      <c r="F16" s="6">
        <v>192.6</v>
      </c>
      <c r="G16" s="12">
        <v>354.97233333333332</v>
      </c>
      <c r="H16" s="6">
        <v>517.65700000000004</v>
      </c>
      <c r="I16" s="6">
        <v>643.18333333333339</v>
      </c>
      <c r="J16" s="6">
        <v>18.25</v>
      </c>
      <c r="K16" s="12">
        <v>763.30600000000004</v>
      </c>
      <c r="L16" s="6">
        <v>1394.2403333333334</v>
      </c>
      <c r="M16" s="6">
        <v>528.94799999999998</v>
      </c>
      <c r="N16" s="6">
        <v>0</v>
      </c>
      <c r="O16" s="12">
        <v>19.207999999999998</v>
      </c>
      <c r="P16" s="6">
        <v>1320.9070000000002</v>
      </c>
      <c r="Q16" s="6">
        <v>553.28133333333335</v>
      </c>
      <c r="R16" s="6">
        <v>22.417000000000002</v>
      </c>
      <c r="S16" s="12">
        <v>45.790999999999997</v>
      </c>
      <c r="T16" s="6">
        <v>1072.973</v>
      </c>
      <c r="U16" s="6">
        <v>667.50700000000006</v>
      </c>
      <c r="V16" s="6">
        <v>95.12533333333333</v>
      </c>
      <c r="W16" s="12">
        <v>106.791</v>
      </c>
      <c r="X16" s="6">
        <v>672.43433333333337</v>
      </c>
      <c r="Y16" s="6">
        <v>615.1</v>
      </c>
      <c r="Z16" s="6">
        <v>23.625</v>
      </c>
      <c r="AA16" s="12">
        <v>631.23700000000008</v>
      </c>
    </row>
    <row r="17" spans="2:27" x14ac:dyDescent="0.25">
      <c r="B17" s="4" t="s">
        <v>26</v>
      </c>
      <c r="C17" s="5" t="s">
        <v>27</v>
      </c>
      <c r="D17" s="6">
        <v>581.08333333333337</v>
      </c>
      <c r="E17" s="6">
        <v>581.93933333333337</v>
      </c>
      <c r="F17" s="6">
        <v>14.416666666666668</v>
      </c>
      <c r="G17" s="12">
        <v>308.55466666666666</v>
      </c>
      <c r="H17" s="6">
        <v>398.95833333333337</v>
      </c>
      <c r="I17" s="6">
        <v>465.93899999999996</v>
      </c>
      <c r="J17" s="6">
        <v>71.167000000000002</v>
      </c>
      <c r="K17" s="12">
        <v>549.92966666666655</v>
      </c>
      <c r="L17" s="6">
        <v>886.55166666666673</v>
      </c>
      <c r="M17" s="6">
        <v>405.221</v>
      </c>
      <c r="N17" s="6">
        <v>18.5</v>
      </c>
      <c r="O17" s="12">
        <v>175.72133333333335</v>
      </c>
      <c r="P17" s="6">
        <v>767.63499999999999</v>
      </c>
      <c r="Q17" s="6">
        <v>289.79166666666669</v>
      </c>
      <c r="R17" s="6">
        <v>147.76300000000001</v>
      </c>
      <c r="S17" s="12">
        <v>280.80433333333332</v>
      </c>
      <c r="T17" s="6">
        <v>429.20000000000005</v>
      </c>
      <c r="U17" s="6">
        <v>601.10166666666669</v>
      </c>
      <c r="V17" s="6">
        <v>159.80500000000001</v>
      </c>
      <c r="W17" s="12">
        <v>295.8873333333334</v>
      </c>
      <c r="X17" s="6">
        <v>717.76</v>
      </c>
      <c r="Y17" s="6">
        <v>62.12533333333333</v>
      </c>
      <c r="Z17" s="6">
        <v>135.346</v>
      </c>
      <c r="AA17" s="12">
        <v>570.76266666666663</v>
      </c>
    </row>
    <row r="18" spans="2:27" x14ac:dyDescent="0.25">
      <c r="B18" s="4" t="s">
        <v>28</v>
      </c>
      <c r="C18" s="5" t="s">
        <v>29</v>
      </c>
      <c r="D18" s="6">
        <v>54.642000000000003</v>
      </c>
      <c r="E18" s="6">
        <v>72.501000000000005</v>
      </c>
      <c r="F18" s="6">
        <v>83.667000000000002</v>
      </c>
      <c r="G18" s="12">
        <v>169.56566666666666</v>
      </c>
      <c r="H18" s="6">
        <v>63.738000000000007</v>
      </c>
      <c r="I18" s="6">
        <v>86.166666666666657</v>
      </c>
      <c r="J18" s="6">
        <v>63.070999999999998</v>
      </c>
      <c r="K18" s="12">
        <v>167.4</v>
      </c>
      <c r="L18" s="6">
        <v>248.97033333333334</v>
      </c>
      <c r="M18" s="6">
        <v>101.33433333333333</v>
      </c>
      <c r="N18" s="6">
        <v>14.571</v>
      </c>
      <c r="O18" s="12">
        <v>15.5</v>
      </c>
      <c r="P18" s="6">
        <v>90.736666666666665</v>
      </c>
      <c r="Q18" s="6">
        <v>106.334</v>
      </c>
      <c r="R18" s="6">
        <v>25.667000000000002</v>
      </c>
      <c r="S18" s="12">
        <v>157.63800000000001</v>
      </c>
      <c r="T18" s="6">
        <v>58.332999999999998</v>
      </c>
      <c r="U18" s="6">
        <v>21.570999999999998</v>
      </c>
      <c r="V18" s="6">
        <v>77.667000000000002</v>
      </c>
      <c r="W18" s="12">
        <v>222.80466666666666</v>
      </c>
      <c r="X18" s="6">
        <v>76.332333333333338</v>
      </c>
      <c r="Y18" s="6">
        <v>40.167000000000002</v>
      </c>
      <c r="Z18" s="6">
        <v>5</v>
      </c>
      <c r="AA18" s="12">
        <v>258.87633333333338</v>
      </c>
    </row>
    <row r="19" spans="2:27" x14ac:dyDescent="0.25">
      <c r="B19" s="4" t="s">
        <v>30</v>
      </c>
      <c r="C19" s="5" t="s">
        <v>31</v>
      </c>
      <c r="D19" s="6">
        <v>121.55499999999999</v>
      </c>
      <c r="E19" s="6">
        <v>674.91599999999994</v>
      </c>
      <c r="F19" s="6">
        <v>231.333</v>
      </c>
      <c r="G19" s="12">
        <v>249.63899999999998</v>
      </c>
      <c r="H19" s="6">
        <v>44.516666666666666</v>
      </c>
      <c r="I19" s="6">
        <v>561.13900000000001</v>
      </c>
      <c r="J19" s="6">
        <v>178.43600000000001</v>
      </c>
      <c r="K19" s="12">
        <v>493.35133333333329</v>
      </c>
      <c r="L19" s="6">
        <v>626.90666666666664</v>
      </c>
      <c r="M19" s="6">
        <v>364.43366666666662</v>
      </c>
      <c r="N19" s="6">
        <v>125.18599999999999</v>
      </c>
      <c r="O19" s="12">
        <v>160.91666666666666</v>
      </c>
      <c r="P19" s="6">
        <v>649.90633333333324</v>
      </c>
      <c r="Q19" s="6">
        <v>100.15566666666666</v>
      </c>
      <c r="R19" s="6">
        <v>360.464</v>
      </c>
      <c r="S19" s="12">
        <v>166.917</v>
      </c>
      <c r="T19" s="6">
        <v>83.49933333333334</v>
      </c>
      <c r="U19" s="6">
        <v>234.52600000000001</v>
      </c>
      <c r="V19" s="6">
        <v>710.33366666666666</v>
      </c>
      <c r="W19" s="12">
        <v>249.084</v>
      </c>
      <c r="X19" s="6">
        <v>80.22133333333332</v>
      </c>
      <c r="Y19" s="6">
        <v>698.33299999999997</v>
      </c>
      <c r="Z19" s="6">
        <v>37.471666666666664</v>
      </c>
      <c r="AA19" s="12">
        <v>461.41700000000003</v>
      </c>
    </row>
    <row r="20" spans="2:27" x14ac:dyDescent="0.25">
      <c r="B20" s="4" t="s">
        <v>32</v>
      </c>
      <c r="C20" s="5" t="s">
        <v>33</v>
      </c>
      <c r="D20" s="6">
        <v>123.06700000000001</v>
      </c>
      <c r="E20" s="6">
        <v>6.333333333333333</v>
      </c>
      <c r="F20" s="6">
        <v>5.3336666666666668</v>
      </c>
      <c r="G20" s="12">
        <v>15.149999999999999</v>
      </c>
      <c r="H20" s="6">
        <v>114.4</v>
      </c>
      <c r="I20" s="6">
        <v>8.6666666666666679</v>
      </c>
      <c r="J20" s="6">
        <v>8.5339999999999989</v>
      </c>
      <c r="K20" s="12">
        <v>18.283333333333335</v>
      </c>
      <c r="L20" s="6">
        <v>123.73366666666666</v>
      </c>
      <c r="M20" s="6">
        <v>15.417</v>
      </c>
      <c r="N20" s="6">
        <v>2</v>
      </c>
      <c r="O20" s="12">
        <v>8.7333333333333325</v>
      </c>
      <c r="P20" s="6">
        <v>123.93366666666667</v>
      </c>
      <c r="Q20" s="6">
        <v>7</v>
      </c>
      <c r="R20" s="6">
        <v>2</v>
      </c>
      <c r="S20" s="12">
        <v>16.950333333333333</v>
      </c>
      <c r="T20" s="6">
        <v>10.866666666666667</v>
      </c>
      <c r="U20" s="6">
        <v>114.334</v>
      </c>
      <c r="V20" s="6">
        <v>5.2</v>
      </c>
      <c r="W20" s="12">
        <v>19.483333333333334</v>
      </c>
      <c r="X20" s="6">
        <v>122.20066666666666</v>
      </c>
      <c r="Y20" s="6">
        <v>3.2</v>
      </c>
      <c r="Z20" s="6">
        <v>3</v>
      </c>
      <c r="AA20" s="12">
        <v>21.483333333333334</v>
      </c>
    </row>
    <row r="21" spans="2:27" x14ac:dyDescent="0.25">
      <c r="B21" s="4" t="s">
        <v>34</v>
      </c>
      <c r="C21" s="5" t="s">
        <v>35</v>
      </c>
      <c r="D21" s="6">
        <v>6.5</v>
      </c>
      <c r="E21" s="6">
        <v>104.857</v>
      </c>
      <c r="F21" s="6">
        <v>20.667000000000002</v>
      </c>
      <c r="G21" s="12">
        <v>87.757000000000005</v>
      </c>
      <c r="H21" s="6">
        <v>71.856999999999999</v>
      </c>
      <c r="I21" s="6">
        <v>23</v>
      </c>
      <c r="J21" s="6">
        <v>30.867000000000001</v>
      </c>
      <c r="K21" s="12">
        <v>94.057000000000002</v>
      </c>
      <c r="L21" s="6">
        <v>42</v>
      </c>
      <c r="M21" s="6">
        <v>80.557000000000002</v>
      </c>
      <c r="N21" s="6">
        <v>25.167000000000002</v>
      </c>
      <c r="O21" s="12">
        <v>72.057000000000002</v>
      </c>
      <c r="P21" s="6">
        <v>14.5</v>
      </c>
      <c r="Q21" s="6">
        <v>79.356999999999999</v>
      </c>
      <c r="R21" s="6">
        <v>32.367000000000004</v>
      </c>
      <c r="S21" s="12">
        <v>93.557000000000002</v>
      </c>
      <c r="T21" s="6">
        <v>7</v>
      </c>
      <c r="U21" s="6">
        <v>14.5</v>
      </c>
      <c r="V21" s="6">
        <v>37.367000000000004</v>
      </c>
      <c r="W21" s="12">
        <v>160.91399999999999</v>
      </c>
      <c r="X21" s="6">
        <v>21.2</v>
      </c>
      <c r="Y21" s="6">
        <v>8</v>
      </c>
      <c r="Z21" s="6">
        <v>85.024000000000001</v>
      </c>
      <c r="AA21" s="12">
        <v>105.557</v>
      </c>
    </row>
    <row r="22" spans="2:27" x14ac:dyDescent="0.25">
      <c r="B22" s="4" t="s">
        <v>36</v>
      </c>
      <c r="C22" s="5" t="s">
        <v>37</v>
      </c>
      <c r="D22" s="6">
        <v>3329.8053379953376</v>
      </c>
      <c r="E22" s="6">
        <v>4543.9182898952895</v>
      </c>
      <c r="F22" s="6">
        <v>1632.5680264550269</v>
      </c>
      <c r="G22" s="12">
        <v>4779.8674260184262</v>
      </c>
      <c r="H22" s="6">
        <v>2770.4592850852841</v>
      </c>
      <c r="I22" s="6">
        <v>5177.0480492470488</v>
      </c>
      <c r="J22" s="6">
        <v>2046.6864954304956</v>
      </c>
      <c r="K22" s="12">
        <v>4291.9652506012499</v>
      </c>
      <c r="L22" s="6">
        <v>7095.4933976393995</v>
      </c>
      <c r="M22" s="6">
        <v>4451.566569985569</v>
      </c>
      <c r="N22" s="6">
        <v>1188.2663227513224</v>
      </c>
      <c r="O22" s="12">
        <v>1550.8327899877902</v>
      </c>
      <c r="P22" s="6">
        <v>3647.5853296703272</v>
      </c>
      <c r="Q22" s="6">
        <v>5351.8178186628174</v>
      </c>
      <c r="R22" s="6">
        <v>1431.9777037037038</v>
      </c>
      <c r="S22" s="12">
        <v>3854.7782283272263</v>
      </c>
      <c r="T22" s="6">
        <v>1883.433745735746</v>
      </c>
      <c r="U22" s="6">
        <v>5059.5742506012493</v>
      </c>
      <c r="V22" s="6">
        <v>1888.7724694564697</v>
      </c>
      <c r="W22" s="12">
        <v>5454.3786145706144</v>
      </c>
      <c r="X22" s="6">
        <v>3356.6698994708981</v>
      </c>
      <c r="Y22" s="6">
        <v>2587.2134029304025</v>
      </c>
      <c r="Z22" s="6">
        <v>1866.9094252044254</v>
      </c>
      <c r="AA22" s="12">
        <v>6475.366352758354</v>
      </c>
    </row>
    <row r="23" spans="2:27" x14ac:dyDescent="0.25">
      <c r="B23" s="4" t="s">
        <v>38</v>
      </c>
      <c r="C23" s="5" t="s">
        <v>39</v>
      </c>
      <c r="D23" s="6">
        <v>134.167</v>
      </c>
      <c r="E23" s="6">
        <v>32.566000000000003</v>
      </c>
      <c r="F23" s="6">
        <v>2</v>
      </c>
      <c r="G23" s="12">
        <v>161.21699999999998</v>
      </c>
      <c r="H23" s="6">
        <v>65.417000000000002</v>
      </c>
      <c r="I23" s="6">
        <v>86.88300000000001</v>
      </c>
      <c r="J23" s="6">
        <v>11.5</v>
      </c>
      <c r="K23" s="12">
        <v>166.15</v>
      </c>
      <c r="L23" s="6">
        <v>253.06700000000001</v>
      </c>
      <c r="M23" s="6">
        <v>60.082999999999998</v>
      </c>
      <c r="N23" s="6">
        <v>6.4</v>
      </c>
      <c r="O23" s="12">
        <v>10.4</v>
      </c>
      <c r="P23" s="6">
        <v>187.167</v>
      </c>
      <c r="Q23" s="6">
        <v>60.567</v>
      </c>
      <c r="R23" s="6">
        <v>6.7330000000000005</v>
      </c>
      <c r="S23" s="12">
        <v>75.483000000000004</v>
      </c>
      <c r="T23" s="6">
        <v>47.4</v>
      </c>
      <c r="U23" s="6">
        <v>190.667</v>
      </c>
      <c r="V23" s="6">
        <v>13.733000000000001</v>
      </c>
      <c r="W23" s="12">
        <v>78.150000000000006</v>
      </c>
      <c r="X23" s="6">
        <v>162.81700000000001</v>
      </c>
      <c r="Y23" s="6">
        <v>43.25</v>
      </c>
      <c r="Z23" s="6">
        <v>43.167000000000002</v>
      </c>
      <c r="AA23" s="12">
        <v>80.715999999999994</v>
      </c>
    </row>
    <row r="24" spans="2:27" x14ac:dyDescent="0.25">
      <c r="B24" s="4" t="s">
        <v>40</v>
      </c>
      <c r="C24" s="5" t="s">
        <v>41</v>
      </c>
      <c r="D24" s="6">
        <v>175.333</v>
      </c>
      <c r="E24" s="6">
        <v>48.783000000000001</v>
      </c>
      <c r="F24" s="6">
        <v>8.65</v>
      </c>
      <c r="G24" s="12">
        <v>22</v>
      </c>
      <c r="H24" s="6">
        <v>202.666</v>
      </c>
      <c r="I24" s="6">
        <v>14.45</v>
      </c>
      <c r="J24" s="6">
        <v>11.15</v>
      </c>
      <c r="K24" s="12">
        <v>26.5</v>
      </c>
      <c r="L24" s="6">
        <v>211.083</v>
      </c>
      <c r="M24" s="6">
        <v>21.183</v>
      </c>
      <c r="N24" s="6">
        <v>21.5</v>
      </c>
      <c r="O24" s="12">
        <v>1</v>
      </c>
      <c r="P24" s="6">
        <v>12.9</v>
      </c>
      <c r="Q24" s="6">
        <v>209.416</v>
      </c>
      <c r="R24" s="6">
        <v>12.45</v>
      </c>
      <c r="S24" s="12">
        <v>20</v>
      </c>
      <c r="T24" s="6">
        <v>20.85</v>
      </c>
      <c r="U24" s="6">
        <v>180.166</v>
      </c>
      <c r="V24" s="6">
        <v>30</v>
      </c>
      <c r="W24" s="12">
        <v>23.75</v>
      </c>
      <c r="X24" s="6">
        <v>6.9</v>
      </c>
      <c r="Y24" s="6">
        <v>6.5830000000000002</v>
      </c>
      <c r="Z24" s="6">
        <v>33.5</v>
      </c>
      <c r="AA24" s="12">
        <v>207.78299999999999</v>
      </c>
    </row>
    <row r="25" spans="2:27" x14ac:dyDescent="0.25">
      <c r="B25" s="28" t="s">
        <v>42</v>
      </c>
      <c r="C25" s="28"/>
      <c r="D25" s="7">
        <f>+SUM(D10:D24)</f>
        <v>7373.3713379953369</v>
      </c>
      <c r="E25" s="7">
        <f t="shared" ref="E25:Z25" si="0">+SUM(E10:E24)</f>
        <v>9480.4843851333844</v>
      </c>
      <c r="F25" s="7">
        <f t="shared" si="0"/>
        <v>3123.3273597883604</v>
      </c>
      <c r="G25" s="7">
        <f t="shared" si="0"/>
        <v>7139.1769974469971</v>
      </c>
      <c r="H25" s="7">
        <f t="shared" si="0"/>
        <v>6173.6891898471895</v>
      </c>
      <c r="I25" s="7">
        <f t="shared" si="0"/>
        <v>9752.7463349613354</v>
      </c>
      <c r="J25" s="7">
        <f t="shared" si="0"/>
        <v>3137.3784954304961</v>
      </c>
      <c r="K25" s="7">
        <f t="shared" si="0"/>
        <v>8052.5460601250579</v>
      </c>
      <c r="L25" s="7">
        <f t="shared" si="0"/>
        <v>13561.877540496544</v>
      </c>
      <c r="M25" s="7">
        <f t="shared" si="0"/>
        <v>8704.5861890331889</v>
      </c>
      <c r="N25" s="7">
        <f t="shared" si="0"/>
        <v>1686.8529894179892</v>
      </c>
      <c r="O25" s="7">
        <f t="shared" si="0"/>
        <v>3163.0433614163617</v>
      </c>
      <c r="P25" s="7">
        <f t="shared" si="0"/>
        <v>8965.8906630036599</v>
      </c>
      <c r="Q25" s="7">
        <f t="shared" si="0"/>
        <v>9504.4379139009106</v>
      </c>
      <c r="R25" s="7">
        <f>+SUM(R10:R24)</f>
        <v>2994.1217037037036</v>
      </c>
      <c r="S25" s="7">
        <f t="shared" si="0"/>
        <v>5651.9097997557974</v>
      </c>
      <c r="T25" s="7">
        <f t="shared" si="0"/>
        <v>6312.4418885928881</v>
      </c>
      <c r="U25" s="7">
        <f t="shared" si="0"/>
        <v>9203.3364410774375</v>
      </c>
      <c r="V25" s="7">
        <f t="shared" si="0"/>
        <v>3756.4404694564701</v>
      </c>
      <c r="W25" s="7">
        <f t="shared" si="0"/>
        <v>7844.141281237281</v>
      </c>
      <c r="X25" s="7">
        <f t="shared" si="0"/>
        <v>7829.4728042328034</v>
      </c>
      <c r="Y25" s="7">
        <f t="shared" si="0"/>
        <v>5871.1719267399258</v>
      </c>
      <c r="Z25" s="7">
        <f t="shared" si="0"/>
        <v>2658.0430918710922</v>
      </c>
      <c r="AA25" s="7">
        <f>+SUM(AA10:AA24)</f>
        <v>10757.672257520258</v>
      </c>
    </row>
    <row r="26" spans="2:27" x14ac:dyDescent="0.25">
      <c r="B26" s="8" t="s">
        <v>68</v>
      </c>
    </row>
    <row r="27" spans="2:27" x14ac:dyDescent="0.25">
      <c r="B27" s="8" t="s">
        <v>49</v>
      </c>
    </row>
    <row r="28" spans="2:27" x14ac:dyDescent="0.25">
      <c r="B28" s="8"/>
    </row>
  </sheetData>
  <mergeCells count="11">
    <mergeCell ref="B25:C25"/>
    <mergeCell ref="B3:AA3"/>
    <mergeCell ref="B7:B9"/>
    <mergeCell ref="C7:C9"/>
    <mergeCell ref="D7:AA7"/>
    <mergeCell ref="D8:G8"/>
    <mergeCell ref="H8:K8"/>
    <mergeCell ref="L8:O8"/>
    <mergeCell ref="P8:S8"/>
    <mergeCell ref="T8:W8"/>
    <mergeCell ref="X8:AA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showGridLines="0" zoomScale="90" zoomScaleNormal="90" workbookViewId="0">
      <selection activeCell="B26" sqref="B26"/>
    </sheetView>
  </sheetViews>
  <sheetFormatPr baseColWidth="10" defaultRowHeight="15" x14ac:dyDescent="0.25"/>
  <cols>
    <col min="2" max="2" width="4.7109375" customWidth="1"/>
    <col min="3" max="3" width="40.5703125" customWidth="1"/>
    <col min="4" max="5" width="20.42578125" customWidth="1"/>
  </cols>
  <sheetData>
    <row r="2" spans="2:5" ht="18.75" x14ac:dyDescent="0.3">
      <c r="B2" s="22" t="s">
        <v>0</v>
      </c>
      <c r="C2" s="22"/>
      <c r="D2" s="22"/>
      <c r="E2" s="22"/>
    </row>
    <row r="4" spans="2:5" ht="15.75" x14ac:dyDescent="0.25">
      <c r="B4" s="1" t="s">
        <v>69</v>
      </c>
    </row>
    <row r="6" spans="2:5" x14ac:dyDescent="0.25">
      <c r="B6" s="23" t="s">
        <v>2</v>
      </c>
      <c r="C6" s="33" t="s">
        <v>3</v>
      </c>
      <c r="D6" s="36" t="s">
        <v>70</v>
      </c>
      <c r="E6" s="37"/>
    </row>
    <row r="7" spans="2:5" x14ac:dyDescent="0.25">
      <c r="B7" s="25"/>
      <c r="C7" s="33"/>
      <c r="D7" s="10" t="s">
        <v>8</v>
      </c>
      <c r="E7" s="11" t="s">
        <v>11</v>
      </c>
    </row>
    <row r="8" spans="2:5" x14ac:dyDescent="0.25">
      <c r="B8" s="4" t="s">
        <v>12</v>
      </c>
      <c r="C8" s="5" t="s">
        <v>13</v>
      </c>
      <c r="D8" s="6">
        <v>18.95</v>
      </c>
      <c r="E8" s="6">
        <v>2734.0529999999994</v>
      </c>
    </row>
    <row r="9" spans="2:5" x14ac:dyDescent="0.25">
      <c r="B9" s="4" t="s">
        <v>14</v>
      </c>
      <c r="C9" s="5" t="s">
        <v>15</v>
      </c>
      <c r="D9" s="6">
        <v>10</v>
      </c>
      <c r="E9" s="6">
        <v>4561.9989999999989</v>
      </c>
    </row>
    <row r="10" spans="2:5" x14ac:dyDescent="0.25">
      <c r="B10" s="4" t="s">
        <v>16</v>
      </c>
      <c r="C10" s="5" t="s">
        <v>17</v>
      </c>
      <c r="D10" s="6">
        <v>2</v>
      </c>
      <c r="E10" s="6">
        <v>2052.7279999999996</v>
      </c>
    </row>
    <row r="11" spans="2:5" x14ac:dyDescent="0.25">
      <c r="B11" s="4" t="s">
        <v>18</v>
      </c>
      <c r="C11" s="5" t="s">
        <v>19</v>
      </c>
      <c r="D11" s="6">
        <v>22</v>
      </c>
      <c r="E11" s="6">
        <v>4553.0010000000002</v>
      </c>
    </row>
    <row r="12" spans="2:5" x14ac:dyDescent="0.25">
      <c r="B12" s="4" t="s">
        <v>20</v>
      </c>
      <c r="C12" s="5" t="s">
        <v>21</v>
      </c>
      <c r="D12" s="6">
        <v>100.29933333333332</v>
      </c>
      <c r="E12" s="6">
        <v>11972.693666666666</v>
      </c>
    </row>
    <row r="13" spans="2:5" x14ac:dyDescent="0.25">
      <c r="B13" s="4" t="s">
        <v>22</v>
      </c>
      <c r="C13" s="5" t="s">
        <v>23</v>
      </c>
      <c r="D13" s="6">
        <v>326.35357142857146</v>
      </c>
      <c r="E13" s="6">
        <v>6493.6434285714276</v>
      </c>
    </row>
    <row r="14" spans="2:5" x14ac:dyDescent="0.25">
      <c r="B14" s="4" t="s">
        <v>24</v>
      </c>
      <c r="C14" s="5" t="s">
        <v>25</v>
      </c>
      <c r="D14" s="6">
        <v>17.75</v>
      </c>
      <c r="E14" s="6">
        <v>7802.25</v>
      </c>
    </row>
    <row r="15" spans="2:5" x14ac:dyDescent="0.25">
      <c r="B15" s="4" t="s">
        <v>26</v>
      </c>
      <c r="C15" s="5" t="s">
        <v>27</v>
      </c>
      <c r="D15" s="6">
        <v>362.70833333333337</v>
      </c>
      <c r="E15" s="6">
        <v>12514.294666666659</v>
      </c>
    </row>
    <row r="16" spans="2:5" x14ac:dyDescent="0.25">
      <c r="B16" s="4" t="s">
        <v>28</v>
      </c>
      <c r="C16" s="5" t="s">
        <v>29</v>
      </c>
      <c r="D16" s="6">
        <v>21</v>
      </c>
      <c r="E16" s="6">
        <v>5591.9949999999963</v>
      </c>
    </row>
    <row r="17" spans="2:5" x14ac:dyDescent="0.25">
      <c r="B17" s="4" t="s">
        <v>30</v>
      </c>
      <c r="C17" s="5" t="s">
        <v>31</v>
      </c>
      <c r="D17" s="6">
        <v>29.833333333333332</v>
      </c>
      <c r="E17" s="6">
        <v>6836.1586666666635</v>
      </c>
    </row>
    <row r="18" spans="2:5" x14ac:dyDescent="0.25">
      <c r="B18" s="4" t="s">
        <v>32</v>
      </c>
      <c r="C18" s="5" t="s">
        <v>33</v>
      </c>
      <c r="D18" s="6">
        <v>1.3333333333333333</v>
      </c>
      <c r="E18" s="6">
        <v>873.66766666666683</v>
      </c>
    </row>
    <row r="19" spans="2:5" x14ac:dyDescent="0.25">
      <c r="B19" s="4" t="s">
        <v>34</v>
      </c>
      <c r="C19" s="5" t="s">
        <v>35</v>
      </c>
      <c r="D19" s="6">
        <v>3</v>
      </c>
      <c r="E19" s="6">
        <v>1623.0000000000002</v>
      </c>
    </row>
    <row r="20" spans="2:5" x14ac:dyDescent="0.25">
      <c r="B20" s="4" t="s">
        <v>36</v>
      </c>
      <c r="C20" s="5" t="s">
        <v>37</v>
      </c>
      <c r="D20" s="6">
        <v>1397.8858632478634</v>
      </c>
      <c r="E20" s="6">
        <v>70447.309136752083</v>
      </c>
    </row>
    <row r="21" spans="2:5" x14ac:dyDescent="0.25">
      <c r="B21" s="4" t="s">
        <v>38</v>
      </c>
      <c r="C21" s="5" t="s">
        <v>39</v>
      </c>
      <c r="D21" s="6">
        <v>11</v>
      </c>
      <c r="E21" s="6">
        <v>2366.998</v>
      </c>
    </row>
    <row r="22" spans="2:5" x14ac:dyDescent="0.25">
      <c r="B22" s="4" t="s">
        <v>40</v>
      </c>
      <c r="C22" s="5" t="s">
        <v>41</v>
      </c>
      <c r="D22" s="6">
        <v>2.25</v>
      </c>
      <c r="E22" s="6">
        <v>1395.7530000000004</v>
      </c>
    </row>
    <row r="23" spans="2:5" x14ac:dyDescent="0.25">
      <c r="B23" s="28" t="s">
        <v>42</v>
      </c>
      <c r="C23" s="28"/>
      <c r="D23" s="7">
        <f>+SUM(D8:D22)</f>
        <v>2326.3637680097681</v>
      </c>
      <c r="E23" s="7">
        <f>+SUM(E8:E22)</f>
        <v>141819.54423199015</v>
      </c>
    </row>
    <row r="24" spans="2:5" x14ac:dyDescent="0.25">
      <c r="B24" s="8" t="s">
        <v>71</v>
      </c>
    </row>
    <row r="25" spans="2:5" x14ac:dyDescent="0.25">
      <c r="B25" s="8" t="s">
        <v>49</v>
      </c>
    </row>
    <row r="26" spans="2:5" x14ac:dyDescent="0.25">
      <c r="B26" s="8"/>
    </row>
  </sheetData>
  <mergeCells count="5">
    <mergeCell ref="B2:E2"/>
    <mergeCell ref="B6:B7"/>
    <mergeCell ref="C6:C7"/>
    <mergeCell ref="D6:E6"/>
    <mergeCell ref="B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7"/>
  <sheetViews>
    <sheetView showGridLines="0" tabSelected="1" zoomScale="80" zoomScaleNormal="80" workbookViewId="0">
      <selection activeCell="B26" sqref="B26"/>
    </sheetView>
  </sheetViews>
  <sheetFormatPr baseColWidth="10" defaultRowHeight="15" x14ac:dyDescent="0.25"/>
  <cols>
    <col min="2" max="2" width="4.7109375" customWidth="1"/>
    <col min="3" max="3" width="40.5703125" customWidth="1"/>
    <col min="4" max="7" width="10.85546875" customWidth="1"/>
    <col min="8" max="8" width="11.5703125" customWidth="1"/>
    <col min="9" max="9" width="12" customWidth="1"/>
    <col min="10" max="11" width="11.7109375" customWidth="1"/>
    <col min="12" max="13" width="9.85546875" customWidth="1"/>
    <col min="14" max="15" width="11" customWidth="1"/>
    <col min="16" max="17" width="11.140625" customWidth="1"/>
    <col min="18" max="18" width="11.5703125" customWidth="1"/>
  </cols>
  <sheetData>
    <row r="2" spans="2:19" ht="18.75" x14ac:dyDescent="0.3">
      <c r="B2" s="22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4" spans="2:19" ht="15.75" x14ac:dyDescent="0.25">
      <c r="B4" s="1" t="s">
        <v>72</v>
      </c>
    </row>
    <row r="6" spans="2:19" x14ac:dyDescent="0.25">
      <c r="B6" s="23" t="s">
        <v>2</v>
      </c>
      <c r="C6" s="23" t="s">
        <v>3</v>
      </c>
      <c r="D6" s="26" t="s">
        <v>73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1"/>
    </row>
    <row r="7" spans="2:19" ht="27" customHeight="1" x14ac:dyDescent="0.25">
      <c r="B7" s="29"/>
      <c r="C7" s="29"/>
      <c r="D7" s="38" t="s">
        <v>74</v>
      </c>
      <c r="E7" s="39"/>
      <c r="F7" s="38" t="s">
        <v>75</v>
      </c>
      <c r="G7" s="39"/>
      <c r="H7" s="38" t="s">
        <v>76</v>
      </c>
      <c r="I7" s="39"/>
      <c r="J7" s="38" t="s">
        <v>77</v>
      </c>
      <c r="K7" s="39"/>
      <c r="L7" s="38" t="s">
        <v>78</v>
      </c>
      <c r="M7" s="39"/>
      <c r="N7" s="38" t="s">
        <v>79</v>
      </c>
      <c r="O7" s="39"/>
      <c r="P7" s="38" t="s">
        <v>80</v>
      </c>
      <c r="Q7" s="39"/>
      <c r="R7" s="40" t="s">
        <v>81</v>
      </c>
      <c r="S7" s="41"/>
    </row>
    <row r="8" spans="2:19" x14ac:dyDescent="0.25">
      <c r="B8" s="25"/>
      <c r="C8" s="25"/>
      <c r="D8" s="10" t="s">
        <v>8</v>
      </c>
      <c r="E8" s="10" t="s">
        <v>11</v>
      </c>
      <c r="F8" s="11" t="s">
        <v>8</v>
      </c>
      <c r="G8" s="10" t="s">
        <v>11</v>
      </c>
      <c r="H8" s="10" t="s">
        <v>8</v>
      </c>
      <c r="I8" s="10" t="s">
        <v>11</v>
      </c>
      <c r="J8" s="10" t="s">
        <v>8</v>
      </c>
      <c r="K8" s="10" t="s">
        <v>11</v>
      </c>
      <c r="L8" s="10" t="s">
        <v>8</v>
      </c>
      <c r="M8" s="10" t="s">
        <v>11</v>
      </c>
      <c r="N8" s="10" t="s">
        <v>8</v>
      </c>
      <c r="O8" s="10" t="s">
        <v>11</v>
      </c>
      <c r="P8" s="10" t="s">
        <v>10</v>
      </c>
      <c r="Q8" s="10" t="s">
        <v>11</v>
      </c>
      <c r="R8" s="11" t="s">
        <v>10</v>
      </c>
      <c r="S8" s="11" t="s">
        <v>11</v>
      </c>
    </row>
    <row r="9" spans="2:19" x14ac:dyDescent="0.25">
      <c r="B9" s="4" t="s">
        <v>12</v>
      </c>
      <c r="C9" s="5" t="s">
        <v>13</v>
      </c>
      <c r="D9" s="6">
        <v>329.9</v>
      </c>
      <c r="E9" s="6">
        <v>2423.1029999999992</v>
      </c>
      <c r="F9" s="6">
        <v>18.25</v>
      </c>
      <c r="G9" s="6">
        <v>2734.7529999999992</v>
      </c>
      <c r="H9" s="6">
        <v>538.11633333333339</v>
      </c>
      <c r="I9" s="6">
        <v>2214.8866666666663</v>
      </c>
      <c r="J9" s="6">
        <v>13.583333333333334</v>
      </c>
      <c r="K9" s="6">
        <v>2739.4196666666658</v>
      </c>
      <c r="L9" s="6">
        <v>386.59999999999997</v>
      </c>
      <c r="M9" s="6">
        <v>2366.4029999999993</v>
      </c>
      <c r="N9" s="6">
        <v>53.033000000000001</v>
      </c>
      <c r="O9" s="6">
        <v>2699.9699999999993</v>
      </c>
      <c r="P9" s="6">
        <v>48.783000000000001</v>
      </c>
      <c r="Q9" s="6">
        <v>2704.2199999999993</v>
      </c>
      <c r="R9" s="6">
        <v>93.483000000000004</v>
      </c>
      <c r="S9" s="6">
        <v>2659.5199999999991</v>
      </c>
    </row>
    <row r="10" spans="2:19" x14ac:dyDescent="0.25">
      <c r="B10" s="4" t="s">
        <v>14</v>
      </c>
      <c r="C10" s="5" t="s">
        <v>15</v>
      </c>
      <c r="D10" s="6">
        <v>58.99966666666667</v>
      </c>
      <c r="E10" s="6">
        <v>4512.9993333333332</v>
      </c>
      <c r="F10" s="6">
        <v>18.832999999999998</v>
      </c>
      <c r="G10" s="6">
        <v>4553.1659999999993</v>
      </c>
      <c r="H10" s="6">
        <v>1303.8673333333331</v>
      </c>
      <c r="I10" s="6">
        <v>3268.1316666666667</v>
      </c>
      <c r="J10" s="6">
        <v>90.320999999999998</v>
      </c>
      <c r="K10" s="6">
        <v>4481.677999999999</v>
      </c>
      <c r="L10" s="6">
        <v>267.71300000000002</v>
      </c>
      <c r="M10" s="6">
        <v>4304.2860000000001</v>
      </c>
      <c r="N10" s="6">
        <v>222.167</v>
      </c>
      <c r="O10" s="6">
        <v>4349.8319999999994</v>
      </c>
      <c r="P10" s="6">
        <v>392.66700000000003</v>
      </c>
      <c r="Q10" s="6">
        <v>4179.3320000000003</v>
      </c>
      <c r="R10" s="6">
        <v>345.90466666666669</v>
      </c>
      <c r="S10" s="6">
        <v>4226.0943333333335</v>
      </c>
    </row>
    <row r="11" spans="2:19" x14ac:dyDescent="0.25">
      <c r="B11" s="4" t="s">
        <v>16</v>
      </c>
      <c r="C11" s="5" t="s">
        <v>17</v>
      </c>
      <c r="D11" s="6">
        <v>77.25</v>
      </c>
      <c r="E11" s="6">
        <v>1977.4779999999996</v>
      </c>
      <c r="F11" s="6">
        <v>18</v>
      </c>
      <c r="G11" s="6">
        <v>2036.7279999999996</v>
      </c>
      <c r="H11" s="6">
        <v>451.28300000000007</v>
      </c>
      <c r="I11" s="6">
        <v>1603.4449999999999</v>
      </c>
      <c r="J11" s="6">
        <v>164.5</v>
      </c>
      <c r="K11" s="6">
        <v>1890.2279999999996</v>
      </c>
      <c r="L11" s="6">
        <v>293.58300000000003</v>
      </c>
      <c r="M11" s="6">
        <v>1761.1449999999998</v>
      </c>
      <c r="N11" s="6">
        <v>161.25</v>
      </c>
      <c r="O11" s="6">
        <v>1893.4779999999996</v>
      </c>
      <c r="P11" s="6">
        <v>171.75</v>
      </c>
      <c r="Q11" s="6">
        <v>1882.9779999999996</v>
      </c>
      <c r="R11" s="6">
        <v>294.91700000000003</v>
      </c>
      <c r="S11" s="6">
        <v>1759.8109999999997</v>
      </c>
    </row>
    <row r="12" spans="2:19" x14ac:dyDescent="0.25">
      <c r="B12" s="4" t="s">
        <v>18</v>
      </c>
      <c r="C12" s="5" t="s">
        <v>19</v>
      </c>
      <c r="D12" s="6">
        <v>139.11700000000002</v>
      </c>
      <c r="E12" s="6">
        <v>4435.884</v>
      </c>
      <c r="F12" s="6">
        <v>263.25</v>
      </c>
      <c r="G12" s="6">
        <v>4311.7510000000002</v>
      </c>
      <c r="H12" s="6">
        <v>1095.3503333333333</v>
      </c>
      <c r="I12" s="6">
        <v>3479.6506666666669</v>
      </c>
      <c r="J12" s="6">
        <v>139.61700000000002</v>
      </c>
      <c r="K12" s="6">
        <v>4435.384</v>
      </c>
      <c r="L12" s="6">
        <v>345.66633333333334</v>
      </c>
      <c r="M12" s="6">
        <v>4229.3346666666657</v>
      </c>
      <c r="N12" s="6">
        <v>29.25</v>
      </c>
      <c r="O12" s="6">
        <v>4545.7510000000002</v>
      </c>
      <c r="P12" s="6">
        <v>260.11700000000002</v>
      </c>
      <c r="Q12" s="6">
        <v>4314.884</v>
      </c>
      <c r="R12" s="6">
        <v>187.78399999999999</v>
      </c>
      <c r="S12" s="6">
        <v>4387.2170000000006</v>
      </c>
    </row>
    <row r="13" spans="2:19" x14ac:dyDescent="0.25">
      <c r="B13" s="4" t="s">
        <v>20</v>
      </c>
      <c r="C13" s="5" t="s">
        <v>21</v>
      </c>
      <c r="D13" s="6">
        <v>585.56533333333346</v>
      </c>
      <c r="E13" s="6">
        <v>11487.427666666666</v>
      </c>
      <c r="F13" s="6">
        <v>269.53199999999998</v>
      </c>
      <c r="G13" s="6">
        <v>11803.460999999998</v>
      </c>
      <c r="H13" s="6">
        <v>1584.1199523809528</v>
      </c>
      <c r="I13" s="6">
        <v>10488.87304761905</v>
      </c>
      <c r="J13" s="6">
        <v>292.733</v>
      </c>
      <c r="K13" s="6">
        <v>11780.26</v>
      </c>
      <c r="L13" s="6">
        <v>326.63299999999998</v>
      </c>
      <c r="M13" s="6">
        <v>11746.359999999999</v>
      </c>
      <c r="N13" s="6">
        <v>39.332666666666661</v>
      </c>
      <c r="O13" s="6">
        <v>12033.660333333331</v>
      </c>
      <c r="P13" s="6">
        <v>49</v>
      </c>
      <c r="Q13" s="6">
        <v>12023.992999999999</v>
      </c>
      <c r="R13" s="6">
        <v>576.8746666666666</v>
      </c>
      <c r="S13" s="6">
        <v>11496.118333333334</v>
      </c>
    </row>
    <row r="14" spans="2:19" x14ac:dyDescent="0.25">
      <c r="B14" s="4" t="s">
        <v>22</v>
      </c>
      <c r="C14" s="5" t="s">
        <v>23</v>
      </c>
      <c r="D14" s="6">
        <v>1075.0365714285713</v>
      </c>
      <c r="E14" s="6">
        <v>5744.9604285714286</v>
      </c>
      <c r="F14" s="6">
        <v>90.95</v>
      </c>
      <c r="G14" s="6">
        <v>6729.0469999999996</v>
      </c>
      <c r="H14" s="6">
        <v>1390.0988095238095</v>
      </c>
      <c r="I14" s="6">
        <v>5429.8981904761904</v>
      </c>
      <c r="J14" s="6">
        <v>742.59457142857138</v>
      </c>
      <c r="K14" s="6">
        <v>6077.4024285714277</v>
      </c>
      <c r="L14" s="6">
        <v>310.09014285714295</v>
      </c>
      <c r="M14" s="6">
        <v>6509.906857142857</v>
      </c>
      <c r="N14" s="6">
        <v>327.28657142857139</v>
      </c>
      <c r="O14" s="6">
        <v>6492.7104285714277</v>
      </c>
      <c r="P14" s="6">
        <v>18.5</v>
      </c>
      <c r="Q14" s="6">
        <v>6801.4969999999985</v>
      </c>
      <c r="R14" s="6">
        <v>785.88571428571424</v>
      </c>
      <c r="S14" s="6">
        <v>6034.1112857142853</v>
      </c>
    </row>
    <row r="15" spans="2:19" x14ac:dyDescent="0.25">
      <c r="B15" s="4" t="s">
        <v>24</v>
      </c>
      <c r="C15" s="5" t="s">
        <v>25</v>
      </c>
      <c r="D15" s="6">
        <v>222.667</v>
      </c>
      <c r="E15" s="6">
        <v>7597.3329999999987</v>
      </c>
      <c r="F15" s="6">
        <v>29.5</v>
      </c>
      <c r="G15" s="6">
        <v>7790.5</v>
      </c>
      <c r="H15" s="6">
        <v>1662.1733333333332</v>
      </c>
      <c r="I15" s="6">
        <v>6157.8266666666659</v>
      </c>
      <c r="J15" s="6">
        <v>424.86499999999995</v>
      </c>
      <c r="K15" s="6">
        <v>7395.1350000000002</v>
      </c>
      <c r="L15" s="6">
        <v>517.57300000000009</v>
      </c>
      <c r="M15" s="6">
        <v>7302.4269999999997</v>
      </c>
      <c r="N15" s="6">
        <v>325.05899999999997</v>
      </c>
      <c r="O15" s="6">
        <v>7494.9409999999998</v>
      </c>
      <c r="P15" s="6">
        <v>95.417000000000002</v>
      </c>
      <c r="Q15" s="6">
        <v>7724.5829999999996</v>
      </c>
      <c r="R15" s="6">
        <v>166.667</v>
      </c>
      <c r="S15" s="6">
        <v>7653.3329999999996</v>
      </c>
    </row>
    <row r="16" spans="2:19" x14ac:dyDescent="0.25">
      <c r="B16" s="4" t="s">
        <v>26</v>
      </c>
      <c r="C16" s="5" t="s">
        <v>27</v>
      </c>
      <c r="D16" s="6">
        <v>410.75033333333329</v>
      </c>
      <c r="E16" s="6">
        <v>12466.25266666666</v>
      </c>
      <c r="F16" s="6">
        <v>112.83366666666667</v>
      </c>
      <c r="G16" s="6">
        <v>12764.169333333326</v>
      </c>
      <c r="H16" s="6">
        <v>1785.7943333333333</v>
      </c>
      <c r="I16" s="6">
        <v>11091.20866666666</v>
      </c>
      <c r="J16" s="6">
        <v>97.000666666666675</v>
      </c>
      <c r="K16" s="6">
        <v>12780.002333333327</v>
      </c>
      <c r="L16" s="6">
        <v>412.06066666666658</v>
      </c>
      <c r="M16" s="6">
        <v>12464.942333333325</v>
      </c>
      <c r="N16" s="6">
        <v>290.17633333333333</v>
      </c>
      <c r="O16" s="6">
        <v>12586.826666666659</v>
      </c>
      <c r="P16" s="6">
        <v>115.33366666666667</v>
      </c>
      <c r="Q16" s="6">
        <v>12761.669333333326</v>
      </c>
      <c r="R16" s="6">
        <v>578.62266666666665</v>
      </c>
      <c r="S16" s="6">
        <v>12298.380333333325</v>
      </c>
    </row>
    <row r="17" spans="2:19" x14ac:dyDescent="0.25">
      <c r="B17" s="4" t="s">
        <v>28</v>
      </c>
      <c r="C17" s="5" t="s">
        <v>29</v>
      </c>
      <c r="D17" s="6">
        <v>85.238</v>
      </c>
      <c r="E17" s="6">
        <v>5527.756999999996</v>
      </c>
      <c r="F17" s="6">
        <v>45.238</v>
      </c>
      <c r="G17" s="6">
        <v>5567.756999999996</v>
      </c>
      <c r="H17" s="6">
        <v>573.44666666666672</v>
      </c>
      <c r="I17" s="6">
        <v>5039.5483333333295</v>
      </c>
      <c r="J17" s="6">
        <v>60.067</v>
      </c>
      <c r="K17" s="6">
        <v>5552.9279999999962</v>
      </c>
      <c r="L17" s="6">
        <v>156.47566666666665</v>
      </c>
      <c r="M17" s="6">
        <v>5456.5193333333291</v>
      </c>
      <c r="N17" s="6">
        <v>63.808999999999997</v>
      </c>
      <c r="O17" s="6">
        <v>5549.1859999999961</v>
      </c>
      <c r="P17" s="6">
        <v>119.13800000000001</v>
      </c>
      <c r="Q17" s="6">
        <v>5493.8569999999963</v>
      </c>
      <c r="R17" s="6">
        <v>76.400000000000006</v>
      </c>
      <c r="S17" s="6">
        <v>5536.5949999999966</v>
      </c>
    </row>
    <row r="18" spans="2:19" x14ac:dyDescent="0.25">
      <c r="B18" s="4" t="s">
        <v>30</v>
      </c>
      <c r="C18" s="5" t="s">
        <v>31</v>
      </c>
      <c r="D18" s="6">
        <v>66.350999999999999</v>
      </c>
      <c r="E18" s="6">
        <v>6799.640999999996</v>
      </c>
      <c r="F18" s="6">
        <v>41.167000000000002</v>
      </c>
      <c r="G18" s="6">
        <v>6824.8249999999971</v>
      </c>
      <c r="H18" s="6">
        <v>1028.3779999999999</v>
      </c>
      <c r="I18" s="6">
        <v>5837.6139999999959</v>
      </c>
      <c r="J18" s="6">
        <v>48.433999999999997</v>
      </c>
      <c r="K18" s="6">
        <v>6817.5579999999964</v>
      </c>
      <c r="L18" s="6">
        <v>299.6903333333334</v>
      </c>
      <c r="M18" s="6">
        <v>6566.3016666666636</v>
      </c>
      <c r="N18" s="6">
        <v>51.506666666666661</v>
      </c>
      <c r="O18" s="6">
        <v>6814.4853333333294</v>
      </c>
      <c r="P18" s="6">
        <v>30.666666666666668</v>
      </c>
      <c r="Q18" s="6">
        <v>6835.3253333333305</v>
      </c>
      <c r="R18" s="6">
        <v>266</v>
      </c>
      <c r="S18" s="6">
        <v>6599.9919999999966</v>
      </c>
    </row>
    <row r="19" spans="2:19" x14ac:dyDescent="0.25">
      <c r="B19" s="4" t="s">
        <v>32</v>
      </c>
      <c r="C19" s="5" t="s">
        <v>33</v>
      </c>
      <c r="D19" s="6">
        <v>8.8669999999999991</v>
      </c>
      <c r="E19" s="6">
        <v>866.13400000000013</v>
      </c>
      <c r="F19" s="6">
        <v>6.7</v>
      </c>
      <c r="G19" s="6">
        <v>868.30100000000027</v>
      </c>
      <c r="H19" s="6">
        <v>146.55099999999999</v>
      </c>
      <c r="I19" s="6">
        <v>728.45000000000016</v>
      </c>
      <c r="J19" s="6">
        <v>15.95</v>
      </c>
      <c r="K19" s="6">
        <v>859.05100000000016</v>
      </c>
      <c r="L19" s="6">
        <v>16.417000000000002</v>
      </c>
      <c r="M19" s="6">
        <v>858.58400000000017</v>
      </c>
      <c r="N19" s="6">
        <v>8.6669999999999998</v>
      </c>
      <c r="O19" s="6">
        <v>866.33400000000017</v>
      </c>
      <c r="P19" s="6">
        <v>6.25</v>
      </c>
      <c r="Q19" s="6">
        <v>868.7510000000002</v>
      </c>
      <c r="R19" s="6">
        <v>113.867</v>
      </c>
      <c r="S19" s="6">
        <v>761.13400000000024</v>
      </c>
    </row>
    <row r="20" spans="2:19" x14ac:dyDescent="0.25">
      <c r="B20" s="4" t="s">
        <v>34</v>
      </c>
      <c r="C20" s="5" t="s">
        <v>35</v>
      </c>
      <c r="D20" s="6">
        <v>151.881</v>
      </c>
      <c r="E20" s="6">
        <v>1474.1190000000004</v>
      </c>
      <c r="F20" s="6">
        <v>71.557000000000002</v>
      </c>
      <c r="G20" s="6">
        <v>1554.4430000000002</v>
      </c>
      <c r="H20" s="6">
        <v>244.97099999999998</v>
      </c>
      <c r="I20" s="6">
        <v>1381.0290000000005</v>
      </c>
      <c r="J20" s="6">
        <v>74.356999999999999</v>
      </c>
      <c r="K20" s="6">
        <v>1551.6430000000003</v>
      </c>
      <c r="L20" s="6">
        <v>11</v>
      </c>
      <c r="M20" s="6">
        <v>1615.0000000000002</v>
      </c>
      <c r="N20" s="6">
        <v>67.356999999999999</v>
      </c>
      <c r="O20" s="6">
        <v>1558.6430000000003</v>
      </c>
      <c r="P20" s="6">
        <v>130.714</v>
      </c>
      <c r="Q20" s="6">
        <v>1495.2860000000003</v>
      </c>
      <c r="R20" s="6">
        <v>133.214</v>
      </c>
      <c r="S20" s="6">
        <v>1492.7860000000003</v>
      </c>
    </row>
    <row r="21" spans="2:19" x14ac:dyDescent="0.25">
      <c r="B21" s="4" t="s">
        <v>36</v>
      </c>
      <c r="C21" s="5" t="s">
        <v>37</v>
      </c>
      <c r="D21" s="6">
        <v>3973.2467345247314</v>
      </c>
      <c r="E21" s="6">
        <v>67871.948265475206</v>
      </c>
      <c r="F21" s="6">
        <v>1002.2141932141932</v>
      </c>
      <c r="G21" s="6">
        <v>70842.980806785767</v>
      </c>
      <c r="H21" s="6">
        <v>11166.5138932549</v>
      </c>
      <c r="I21" s="6">
        <v>60678.681106745069</v>
      </c>
      <c r="J21" s="6">
        <v>929.85038176638193</v>
      </c>
      <c r="K21" s="6">
        <v>70915.34461823359</v>
      </c>
      <c r="L21" s="6">
        <v>3576.7756039886012</v>
      </c>
      <c r="M21" s="6">
        <v>68268.419396011348</v>
      </c>
      <c r="N21" s="6">
        <v>2266.174485662485</v>
      </c>
      <c r="O21" s="6">
        <v>69579.020514337506</v>
      </c>
      <c r="P21" s="6">
        <v>1645.4970194250197</v>
      </c>
      <c r="Q21" s="6">
        <v>70199.697980574958</v>
      </c>
      <c r="R21" s="6">
        <v>2933.0614842194841</v>
      </c>
      <c r="S21" s="6">
        <v>68912.133515780486</v>
      </c>
    </row>
    <row r="22" spans="2:19" x14ac:dyDescent="0.25">
      <c r="B22" s="4" t="s">
        <v>38</v>
      </c>
      <c r="C22" s="5" t="s">
        <v>39</v>
      </c>
      <c r="D22" s="6">
        <v>55.15</v>
      </c>
      <c r="E22" s="6">
        <v>2322.848</v>
      </c>
      <c r="F22" s="6">
        <v>10.733000000000001</v>
      </c>
      <c r="G22" s="6">
        <v>2367.2649999999999</v>
      </c>
      <c r="H22" s="6">
        <v>164.53300000000002</v>
      </c>
      <c r="I22" s="6">
        <v>2213.4650000000001</v>
      </c>
      <c r="J22" s="6">
        <v>17.065999999999999</v>
      </c>
      <c r="K22" s="6">
        <v>2360.9319999999998</v>
      </c>
      <c r="L22" s="6">
        <v>73.88300000000001</v>
      </c>
      <c r="M22" s="6">
        <v>2304.1149999999998</v>
      </c>
      <c r="N22" s="6">
        <v>41.082999999999998</v>
      </c>
      <c r="O22" s="6">
        <v>2336.9150000000004</v>
      </c>
      <c r="P22" s="6">
        <v>39.25</v>
      </c>
      <c r="Q22" s="6">
        <v>2338.748</v>
      </c>
      <c r="R22" s="6">
        <v>239.88300000000001</v>
      </c>
      <c r="S22" s="6">
        <v>2138.1149999999998</v>
      </c>
    </row>
    <row r="23" spans="2:19" x14ac:dyDescent="0.25">
      <c r="B23" s="4" t="s">
        <v>40</v>
      </c>
      <c r="C23" s="5" t="s">
        <v>41</v>
      </c>
      <c r="D23" s="6">
        <v>14.15</v>
      </c>
      <c r="E23" s="6">
        <v>1383.8530000000003</v>
      </c>
      <c r="F23" s="6">
        <v>30.082999999999998</v>
      </c>
      <c r="G23" s="6">
        <v>1367.9200000000003</v>
      </c>
      <c r="H23" s="6">
        <v>343.26599999999996</v>
      </c>
      <c r="I23" s="6">
        <v>1054.7370000000003</v>
      </c>
      <c r="J23" s="6">
        <v>200.983</v>
      </c>
      <c r="K23" s="6">
        <v>1197.0200000000004</v>
      </c>
      <c r="L23" s="6">
        <v>76.95</v>
      </c>
      <c r="M23" s="6">
        <v>1321.0530000000003</v>
      </c>
      <c r="N23" s="6">
        <v>24.866999999999997</v>
      </c>
      <c r="O23" s="6">
        <v>1373.1360000000002</v>
      </c>
      <c r="P23" s="6">
        <v>47.7</v>
      </c>
      <c r="Q23" s="6">
        <v>1350.3030000000003</v>
      </c>
      <c r="R23" s="6">
        <v>215.333</v>
      </c>
      <c r="S23" s="6">
        <v>1182.6700000000003</v>
      </c>
    </row>
    <row r="24" spans="2:19" x14ac:dyDescent="0.25">
      <c r="B24" s="28" t="s">
        <v>42</v>
      </c>
      <c r="C24" s="28"/>
      <c r="D24" s="7">
        <f>+SUM(D9:D23)</f>
        <v>7254.1696392866352</v>
      </c>
      <c r="E24" s="7">
        <f t="shared" ref="E24:S24" si="0">+SUM(E9:E23)</f>
        <v>136891.73836071329</v>
      </c>
      <c r="F24" s="7">
        <f t="shared" si="0"/>
        <v>2028.8408598808601</v>
      </c>
      <c r="G24" s="7">
        <f t="shared" si="0"/>
        <v>142117.06714011912</v>
      </c>
      <c r="H24" s="7">
        <f t="shared" si="0"/>
        <v>23478.462988492993</v>
      </c>
      <c r="I24" s="7">
        <f t="shared" si="0"/>
        <v>120667.44501150695</v>
      </c>
      <c r="J24" s="7">
        <f t="shared" si="0"/>
        <v>3311.9219531949529</v>
      </c>
      <c r="K24" s="7">
        <f t="shared" si="0"/>
        <v>140833.98604680499</v>
      </c>
      <c r="L24" s="7">
        <f t="shared" si="0"/>
        <v>7071.110746845744</v>
      </c>
      <c r="M24" s="7">
        <f t="shared" si="0"/>
        <v>137074.79725315422</v>
      </c>
      <c r="N24" s="7">
        <f t="shared" si="0"/>
        <v>3971.0187237577234</v>
      </c>
      <c r="O24" s="7">
        <f t="shared" si="0"/>
        <v>140174.88927624226</v>
      </c>
      <c r="P24" s="7">
        <f t="shared" si="0"/>
        <v>3170.7833527583525</v>
      </c>
      <c r="Q24" s="7">
        <f t="shared" si="0"/>
        <v>140975.12464724164</v>
      </c>
      <c r="R24" s="7">
        <f t="shared" si="0"/>
        <v>7007.8971985051976</v>
      </c>
      <c r="S24" s="7">
        <f t="shared" si="0"/>
        <v>137138.01080149476</v>
      </c>
    </row>
    <row r="25" spans="2:19" x14ac:dyDescent="0.25">
      <c r="B25" s="8" t="s">
        <v>134</v>
      </c>
    </row>
    <row r="26" spans="2:19" x14ac:dyDescent="0.25">
      <c r="B26" s="8" t="s">
        <v>49</v>
      </c>
    </row>
    <row r="27" spans="2:19" x14ac:dyDescent="0.25">
      <c r="B27" s="8"/>
    </row>
  </sheetData>
  <mergeCells count="13">
    <mergeCell ref="P7:Q7"/>
    <mergeCell ref="R7:S7"/>
    <mergeCell ref="B24:C24"/>
    <mergeCell ref="B2:R2"/>
    <mergeCell ref="B6:B8"/>
    <mergeCell ref="C6:C8"/>
    <mergeCell ref="D6:S6"/>
    <mergeCell ref="D7:E7"/>
    <mergeCell ref="F7:G7"/>
    <mergeCell ref="H7:I7"/>
    <mergeCell ref="J7:K7"/>
    <mergeCell ref="L7:M7"/>
    <mergeCell ref="N7: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showGridLines="0" zoomScale="90" zoomScaleNormal="90" workbookViewId="0">
      <selection activeCell="B27" sqref="B27"/>
    </sheetView>
  </sheetViews>
  <sheetFormatPr baseColWidth="10" defaultRowHeight="15" x14ac:dyDescent="0.25"/>
  <cols>
    <col min="2" max="2" width="4.7109375" customWidth="1"/>
    <col min="3" max="3" width="40.5703125" customWidth="1"/>
    <col min="4" max="6" width="13.5703125" customWidth="1"/>
  </cols>
  <sheetData>
    <row r="2" spans="2:6" ht="18.75" x14ac:dyDescent="0.3">
      <c r="B2" s="22" t="s">
        <v>82</v>
      </c>
      <c r="C2" s="22"/>
      <c r="D2" s="22"/>
      <c r="E2" s="22"/>
      <c r="F2" s="22"/>
    </row>
    <row r="4" spans="2:6" ht="15.75" x14ac:dyDescent="0.25">
      <c r="B4" s="1" t="s">
        <v>83</v>
      </c>
    </row>
    <row r="6" spans="2:6" ht="25.5" customHeight="1" x14ac:dyDescent="0.25">
      <c r="B6" s="23" t="s">
        <v>2</v>
      </c>
      <c r="C6" s="42" t="s">
        <v>3</v>
      </c>
      <c r="D6" s="45" t="s">
        <v>84</v>
      </c>
      <c r="E6" s="46"/>
      <c r="F6" s="47"/>
    </row>
    <row r="7" spans="2:6" x14ac:dyDescent="0.25">
      <c r="B7" s="29"/>
      <c r="C7" s="43"/>
      <c r="D7" s="48" t="s">
        <v>85</v>
      </c>
      <c r="E7" s="49"/>
      <c r="F7" s="42" t="s">
        <v>86</v>
      </c>
    </row>
    <row r="8" spans="2:6" x14ac:dyDescent="0.25">
      <c r="B8" s="25"/>
      <c r="C8" s="44"/>
      <c r="D8" s="13" t="s">
        <v>87</v>
      </c>
      <c r="E8" s="13" t="s">
        <v>88</v>
      </c>
      <c r="F8" s="44"/>
    </row>
    <row r="9" spans="2:6" x14ac:dyDescent="0.25">
      <c r="B9" s="4" t="s">
        <v>12</v>
      </c>
      <c r="C9" s="5" t="s">
        <v>13</v>
      </c>
      <c r="D9" s="6">
        <v>105.4</v>
      </c>
      <c r="E9" s="6">
        <v>579.55033333333324</v>
      </c>
      <c r="F9" s="6">
        <v>2068.0526666666669</v>
      </c>
    </row>
    <row r="10" spans="2:6" x14ac:dyDescent="0.25">
      <c r="B10" s="4" t="s">
        <v>14</v>
      </c>
      <c r="C10" s="5" t="s">
        <v>15</v>
      </c>
      <c r="D10" s="6">
        <v>74.067000000000007</v>
      </c>
      <c r="E10" s="6">
        <v>1868.265333333333</v>
      </c>
      <c r="F10" s="6">
        <v>2629.666666666667</v>
      </c>
    </row>
    <row r="11" spans="2:6" x14ac:dyDescent="0.25">
      <c r="B11" s="4" t="s">
        <v>16</v>
      </c>
      <c r="C11" s="5" t="s">
        <v>17</v>
      </c>
      <c r="D11" s="6">
        <v>177.583</v>
      </c>
      <c r="E11" s="6">
        <v>764.16233333333332</v>
      </c>
      <c r="F11" s="6">
        <v>1112.9826666666668</v>
      </c>
    </row>
    <row r="12" spans="2:6" x14ac:dyDescent="0.25">
      <c r="B12" s="4" t="s">
        <v>18</v>
      </c>
      <c r="C12" s="5" t="s">
        <v>19</v>
      </c>
      <c r="D12" s="6">
        <v>382.7</v>
      </c>
      <c r="E12" s="6">
        <v>1737.75</v>
      </c>
      <c r="F12" s="6">
        <v>2454.5509999999995</v>
      </c>
    </row>
    <row r="13" spans="2:6" x14ac:dyDescent="0.25">
      <c r="B13" s="4" t="s">
        <v>20</v>
      </c>
      <c r="C13" s="5" t="s">
        <v>21</v>
      </c>
      <c r="D13" s="6">
        <v>159.166</v>
      </c>
      <c r="E13" s="6">
        <v>3802.1328571428576</v>
      </c>
      <c r="F13" s="6">
        <v>8111.6941428571427</v>
      </c>
    </row>
    <row r="14" spans="2:6" x14ac:dyDescent="0.25">
      <c r="B14" s="4" t="s">
        <v>22</v>
      </c>
      <c r="C14" s="5" t="s">
        <v>23</v>
      </c>
      <c r="D14" s="6">
        <v>59.678571428571431</v>
      </c>
      <c r="E14" s="6">
        <v>1918.8370952380951</v>
      </c>
      <c r="F14" s="6">
        <v>4841.4813333333332</v>
      </c>
    </row>
    <row r="15" spans="2:6" x14ac:dyDescent="0.25">
      <c r="B15" s="4" t="s">
        <v>24</v>
      </c>
      <c r="C15" s="5" t="s">
        <v>25</v>
      </c>
      <c r="D15" s="6">
        <v>169.292</v>
      </c>
      <c r="E15" s="6">
        <v>1797.3616666666669</v>
      </c>
      <c r="F15" s="6">
        <v>5853.346333333333</v>
      </c>
    </row>
    <row r="16" spans="2:6" x14ac:dyDescent="0.25">
      <c r="B16" s="4" t="s">
        <v>26</v>
      </c>
      <c r="C16" s="5" t="s">
        <v>27</v>
      </c>
      <c r="D16" s="6">
        <v>587.29133333333323</v>
      </c>
      <c r="E16" s="6">
        <v>5373.8433809523804</v>
      </c>
      <c r="F16" s="6">
        <v>6915.8682857142821</v>
      </c>
    </row>
    <row r="17" spans="2:6" x14ac:dyDescent="0.25">
      <c r="B17" s="4" t="s">
        <v>28</v>
      </c>
      <c r="C17" s="5" t="s">
        <v>29</v>
      </c>
      <c r="D17" s="6">
        <v>11</v>
      </c>
      <c r="E17" s="6">
        <v>1708.3843333333336</v>
      </c>
      <c r="F17" s="6">
        <v>3893.6106666666669</v>
      </c>
    </row>
    <row r="18" spans="2:6" x14ac:dyDescent="0.25">
      <c r="B18" s="4" t="s">
        <v>30</v>
      </c>
      <c r="C18" s="5" t="s">
        <v>31</v>
      </c>
      <c r="D18" s="6">
        <v>908.20699999999988</v>
      </c>
      <c r="E18" s="6">
        <v>2272.5810000000001</v>
      </c>
      <c r="F18" s="6">
        <v>3685.2040000000002</v>
      </c>
    </row>
    <row r="19" spans="2:6" x14ac:dyDescent="0.25">
      <c r="B19" s="4" t="s">
        <v>32</v>
      </c>
      <c r="C19" s="5" t="s">
        <v>33</v>
      </c>
      <c r="D19" s="6">
        <v>14.400666666666668</v>
      </c>
      <c r="E19" s="6">
        <v>323.28300000000002</v>
      </c>
      <c r="F19" s="6">
        <v>537.31733333333329</v>
      </c>
    </row>
    <row r="20" spans="2:6" x14ac:dyDescent="0.25">
      <c r="B20" s="4" t="s">
        <v>34</v>
      </c>
      <c r="C20" s="5" t="s">
        <v>35</v>
      </c>
      <c r="D20" s="6">
        <v>107.75700000000001</v>
      </c>
      <c r="E20" s="6">
        <v>391.18</v>
      </c>
      <c r="F20" s="6">
        <v>1127.0630000000001</v>
      </c>
    </row>
    <row r="21" spans="2:6" x14ac:dyDescent="0.25">
      <c r="B21" s="4" t="s">
        <v>36</v>
      </c>
      <c r="C21" s="5" t="s">
        <v>37</v>
      </c>
      <c r="D21" s="6">
        <v>3616.5126463166448</v>
      </c>
      <c r="E21" s="6">
        <v>24019.886111592077</v>
      </c>
      <c r="F21" s="6">
        <v>44208.796242091252</v>
      </c>
    </row>
    <row r="22" spans="2:6" x14ac:dyDescent="0.25">
      <c r="B22" s="4" t="s">
        <v>38</v>
      </c>
      <c r="C22" s="5" t="s">
        <v>39</v>
      </c>
      <c r="D22" s="6">
        <v>32.65</v>
      </c>
      <c r="E22" s="6">
        <v>907.13299999999992</v>
      </c>
      <c r="F22" s="6">
        <v>1438.2150000000001</v>
      </c>
    </row>
    <row r="23" spans="2:6" x14ac:dyDescent="0.25">
      <c r="B23" s="4" t="s">
        <v>40</v>
      </c>
      <c r="C23" s="5" t="s">
        <v>41</v>
      </c>
      <c r="D23" s="6">
        <v>36.582999999999998</v>
      </c>
      <c r="E23" s="6">
        <v>1109.0970000000002</v>
      </c>
      <c r="F23" s="6">
        <v>252.32300000000001</v>
      </c>
    </row>
    <row r="24" spans="2:6" x14ac:dyDescent="0.25">
      <c r="B24" s="28" t="s">
        <v>42</v>
      </c>
      <c r="C24" s="28"/>
      <c r="D24" s="7">
        <f>+SUM(D9:D23)</f>
        <v>6442.2882177452157</v>
      </c>
      <c r="E24" s="7">
        <f>+SUM(E9:E23)</f>
        <v>48573.447444925412</v>
      </c>
      <c r="F24" s="7">
        <f>+SUM(F9:F23)</f>
        <v>89130.17233732935</v>
      </c>
    </row>
    <row r="25" spans="2:6" x14ac:dyDescent="0.25">
      <c r="B25" s="8" t="s">
        <v>89</v>
      </c>
    </row>
    <row r="26" spans="2:6" x14ac:dyDescent="0.25">
      <c r="B26" s="8" t="s">
        <v>49</v>
      </c>
    </row>
    <row r="27" spans="2:6" x14ac:dyDescent="0.25">
      <c r="B27" s="8"/>
    </row>
  </sheetData>
  <mergeCells count="7">
    <mergeCell ref="B24:C24"/>
    <mergeCell ref="B2:F2"/>
    <mergeCell ref="B6:B8"/>
    <mergeCell ref="C6:C8"/>
    <mergeCell ref="D6:F6"/>
    <mergeCell ref="D7:E7"/>
    <mergeCell ref="F7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showGridLines="0" zoomScale="90" zoomScaleNormal="90" workbookViewId="0">
      <selection activeCell="H8" sqref="H8"/>
    </sheetView>
  </sheetViews>
  <sheetFormatPr baseColWidth="10" defaultRowHeight="15" x14ac:dyDescent="0.25"/>
  <cols>
    <col min="2" max="2" width="4.7109375" customWidth="1"/>
    <col min="3" max="3" width="40.5703125" customWidth="1"/>
    <col min="4" max="5" width="14.85546875" customWidth="1"/>
  </cols>
  <sheetData>
    <row r="2" spans="2:6" ht="18.75" x14ac:dyDescent="0.3">
      <c r="B2" s="22" t="s">
        <v>0</v>
      </c>
      <c r="C2" s="22"/>
      <c r="D2" s="22"/>
      <c r="E2" s="22"/>
      <c r="F2" s="22"/>
    </row>
    <row r="4" spans="2:6" ht="15.75" x14ac:dyDescent="0.25">
      <c r="B4" s="1" t="s">
        <v>90</v>
      </c>
    </row>
    <row r="6" spans="2:6" ht="25.5" customHeight="1" x14ac:dyDescent="0.25">
      <c r="B6" s="23" t="s">
        <v>2</v>
      </c>
      <c r="C6" s="42" t="s">
        <v>3</v>
      </c>
      <c r="D6" s="45" t="s">
        <v>91</v>
      </c>
      <c r="E6" s="46"/>
      <c r="F6" s="47"/>
    </row>
    <row r="7" spans="2:6" x14ac:dyDescent="0.25">
      <c r="B7" s="29"/>
      <c r="C7" s="43"/>
      <c r="D7" s="48" t="s">
        <v>85</v>
      </c>
      <c r="E7" s="49"/>
      <c r="F7" s="42" t="s">
        <v>86</v>
      </c>
    </row>
    <row r="8" spans="2:6" x14ac:dyDescent="0.25">
      <c r="B8" s="25"/>
      <c r="C8" s="44"/>
      <c r="D8" s="13" t="s">
        <v>92</v>
      </c>
      <c r="E8" s="13" t="s">
        <v>93</v>
      </c>
      <c r="F8" s="44"/>
    </row>
    <row r="9" spans="2:6" x14ac:dyDescent="0.25">
      <c r="B9" s="4" t="s">
        <v>12</v>
      </c>
      <c r="C9" s="5" t="s">
        <v>13</v>
      </c>
      <c r="D9" s="6">
        <v>0</v>
      </c>
      <c r="E9" s="6">
        <v>133.15</v>
      </c>
      <c r="F9" s="6">
        <v>2619.8529999999987</v>
      </c>
    </row>
    <row r="10" spans="2:6" x14ac:dyDescent="0.25">
      <c r="B10" s="4" t="s">
        <v>14</v>
      </c>
      <c r="C10" s="5" t="s">
        <v>15</v>
      </c>
      <c r="D10" s="6">
        <v>16.5</v>
      </c>
      <c r="E10" s="6">
        <v>1171.58</v>
      </c>
      <c r="F10" s="6">
        <v>3383.9190000000003</v>
      </c>
    </row>
    <row r="11" spans="2:6" x14ac:dyDescent="0.25">
      <c r="B11" s="4" t="s">
        <v>16</v>
      </c>
      <c r="C11" s="5" t="s">
        <v>17</v>
      </c>
      <c r="D11" s="6">
        <v>7.3330000000000002</v>
      </c>
      <c r="E11" s="6">
        <v>520.17966666666666</v>
      </c>
      <c r="F11" s="6">
        <v>1527.2153333333335</v>
      </c>
    </row>
    <row r="12" spans="2:6" x14ac:dyDescent="0.25">
      <c r="B12" s="4" t="s">
        <v>18</v>
      </c>
      <c r="C12" s="5" t="s">
        <v>19</v>
      </c>
      <c r="D12" s="6">
        <v>0</v>
      </c>
      <c r="E12" s="6">
        <v>395.69966666666659</v>
      </c>
      <c r="F12" s="6">
        <v>4179.3013333333329</v>
      </c>
    </row>
    <row r="13" spans="2:6" x14ac:dyDescent="0.25">
      <c r="B13" s="4" t="s">
        <v>20</v>
      </c>
      <c r="C13" s="5" t="s">
        <v>21</v>
      </c>
      <c r="D13" s="6">
        <v>7</v>
      </c>
      <c r="E13" s="6">
        <v>1868.0730000000003</v>
      </c>
      <c r="F13" s="6">
        <v>10197.920000000004</v>
      </c>
    </row>
    <row r="14" spans="2:6" x14ac:dyDescent="0.25">
      <c r="B14" s="4" t="s">
        <v>22</v>
      </c>
      <c r="C14" s="5" t="s">
        <v>23</v>
      </c>
      <c r="D14" s="6">
        <v>2</v>
      </c>
      <c r="E14" s="6">
        <v>1255.9466190476189</v>
      </c>
      <c r="F14" s="6">
        <v>5562.0503809523807</v>
      </c>
    </row>
    <row r="15" spans="2:6" x14ac:dyDescent="0.25">
      <c r="B15" s="4" t="s">
        <v>24</v>
      </c>
      <c r="C15" s="5" t="s">
        <v>25</v>
      </c>
      <c r="D15" s="6">
        <v>7.3330000000000002</v>
      </c>
      <c r="E15" s="6">
        <v>1216.7653333333333</v>
      </c>
      <c r="F15" s="6">
        <v>6595.9016666666657</v>
      </c>
    </row>
    <row r="16" spans="2:6" x14ac:dyDescent="0.25">
      <c r="B16" s="4" t="s">
        <v>26</v>
      </c>
      <c r="C16" s="5" t="s">
        <v>27</v>
      </c>
      <c r="D16" s="6">
        <v>15.083333333333334</v>
      </c>
      <c r="E16" s="6">
        <v>1944.9536666666668</v>
      </c>
      <c r="F16" s="6">
        <v>10916.965999999995</v>
      </c>
    </row>
    <row r="17" spans="2:6" x14ac:dyDescent="0.25">
      <c r="B17" s="4" t="s">
        <v>28</v>
      </c>
      <c r="C17" s="5" t="s">
        <v>29</v>
      </c>
      <c r="D17" s="6">
        <v>16</v>
      </c>
      <c r="E17" s="6">
        <v>920.78099999999995</v>
      </c>
      <c r="F17" s="6">
        <v>4676.2139999999972</v>
      </c>
    </row>
    <row r="18" spans="2:6" x14ac:dyDescent="0.25">
      <c r="B18" s="4" t="s">
        <v>30</v>
      </c>
      <c r="C18" s="5" t="s">
        <v>31</v>
      </c>
      <c r="D18" s="6">
        <v>7.333333333333333</v>
      </c>
      <c r="E18" s="6">
        <v>714.62899999999991</v>
      </c>
      <c r="F18" s="6">
        <v>6144.0296666666645</v>
      </c>
    </row>
    <row r="19" spans="2:6" x14ac:dyDescent="0.25">
      <c r="B19" s="4" t="s">
        <v>32</v>
      </c>
      <c r="C19" s="5" t="s">
        <v>33</v>
      </c>
      <c r="D19" s="6">
        <v>1.5</v>
      </c>
      <c r="E19" s="6">
        <v>57.150333333333336</v>
      </c>
      <c r="F19" s="6">
        <v>816.35066666666671</v>
      </c>
    </row>
    <row r="20" spans="2:6" x14ac:dyDescent="0.25">
      <c r="B20" s="4" t="s">
        <v>34</v>
      </c>
      <c r="C20" s="5" t="s">
        <v>35</v>
      </c>
      <c r="D20" s="6">
        <v>38.4</v>
      </c>
      <c r="E20" s="6">
        <v>274.15700000000004</v>
      </c>
      <c r="F20" s="6">
        <v>1313.4430000000002</v>
      </c>
    </row>
    <row r="21" spans="2:6" x14ac:dyDescent="0.25">
      <c r="B21" s="4" t="s">
        <v>36</v>
      </c>
      <c r="C21" s="5" t="s">
        <v>37</v>
      </c>
      <c r="D21" s="6">
        <v>164.33100273800275</v>
      </c>
      <c r="E21" s="6">
        <v>13147.688009546024</v>
      </c>
      <c r="F21" s="6">
        <v>58533.175987716</v>
      </c>
    </row>
    <row r="22" spans="2:6" x14ac:dyDescent="0.25">
      <c r="B22" s="4" t="s">
        <v>38</v>
      </c>
      <c r="C22" s="5" t="s">
        <v>39</v>
      </c>
      <c r="D22" s="6">
        <v>26.25</v>
      </c>
      <c r="E22" s="6">
        <v>230.583</v>
      </c>
      <c r="F22" s="6">
        <v>2121.1650000000004</v>
      </c>
    </row>
    <row r="23" spans="2:6" x14ac:dyDescent="0.25">
      <c r="B23" s="4" t="s">
        <v>40</v>
      </c>
      <c r="C23" s="5" t="s">
        <v>41</v>
      </c>
      <c r="D23" s="6">
        <v>1.25</v>
      </c>
      <c r="E23" s="6">
        <v>257.23600000000005</v>
      </c>
      <c r="F23" s="6">
        <v>1139.5170000000003</v>
      </c>
    </row>
    <row r="24" spans="2:6" x14ac:dyDescent="0.25">
      <c r="B24" s="28" t="s">
        <v>42</v>
      </c>
      <c r="C24" s="28"/>
      <c r="D24" s="7">
        <f>+SUM(D9:D23)</f>
        <v>310.31366940466944</v>
      </c>
      <c r="E24" s="7">
        <f>+SUM(E9:E23)</f>
        <v>24108.57229526031</v>
      </c>
      <c r="F24" s="7">
        <f>+SUM(F9:F23)</f>
        <v>119727.02203533505</v>
      </c>
    </row>
    <row r="25" spans="2:6" x14ac:dyDescent="0.25">
      <c r="B25" s="8" t="s">
        <v>94</v>
      </c>
    </row>
    <row r="26" spans="2:6" x14ac:dyDescent="0.25">
      <c r="B26" s="8" t="s">
        <v>49</v>
      </c>
    </row>
    <row r="27" spans="2:6" x14ac:dyDescent="0.25">
      <c r="B27" s="8"/>
    </row>
  </sheetData>
  <mergeCells count="7">
    <mergeCell ref="B24:C24"/>
    <mergeCell ref="B2:F2"/>
    <mergeCell ref="B6:B8"/>
    <mergeCell ref="C6:C8"/>
    <mergeCell ref="D6:F6"/>
    <mergeCell ref="D7:E7"/>
    <mergeCell ref="F7:F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1"/>
  <sheetViews>
    <sheetView showGridLines="0" zoomScale="80" zoomScaleNormal="80" workbookViewId="0">
      <selection activeCell="M28" sqref="M28"/>
    </sheetView>
  </sheetViews>
  <sheetFormatPr baseColWidth="10" defaultRowHeight="15" x14ac:dyDescent="0.25"/>
  <cols>
    <col min="2" max="2" width="4.7109375" customWidth="1"/>
    <col min="3" max="3" width="40.5703125" customWidth="1"/>
    <col min="4" max="7" width="10.85546875" customWidth="1"/>
    <col min="8" max="8" width="11.5703125" customWidth="1"/>
    <col min="9" max="9" width="12" customWidth="1"/>
    <col min="10" max="11" width="11.7109375" customWidth="1"/>
    <col min="12" max="13" width="9.85546875" customWidth="1"/>
    <col min="14" max="15" width="11" customWidth="1"/>
    <col min="16" max="17" width="11.140625" customWidth="1"/>
  </cols>
  <sheetData>
    <row r="2" spans="2:17" ht="18.75" x14ac:dyDescent="0.3">
      <c r="B2" s="22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4" spans="2:17" ht="15.75" x14ac:dyDescent="0.25">
      <c r="B4" s="1" t="s">
        <v>95</v>
      </c>
    </row>
    <row r="6" spans="2:17" x14ac:dyDescent="0.25">
      <c r="B6" s="23" t="s">
        <v>2</v>
      </c>
      <c r="C6" s="23" t="s">
        <v>3</v>
      </c>
      <c r="D6" s="26" t="s">
        <v>96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1"/>
    </row>
    <row r="7" spans="2:17" ht="38.25" customHeight="1" x14ac:dyDescent="0.25">
      <c r="B7" s="29"/>
      <c r="C7" s="29"/>
      <c r="D7" s="38" t="s">
        <v>97</v>
      </c>
      <c r="E7" s="39"/>
      <c r="F7" s="38" t="s">
        <v>98</v>
      </c>
      <c r="G7" s="39"/>
      <c r="H7" s="38" t="s">
        <v>99</v>
      </c>
      <c r="I7" s="39"/>
      <c r="J7" s="38" t="s">
        <v>100</v>
      </c>
      <c r="K7" s="39"/>
      <c r="L7" s="38" t="s">
        <v>101</v>
      </c>
      <c r="M7" s="39"/>
      <c r="N7" s="38" t="s">
        <v>102</v>
      </c>
      <c r="O7" s="39"/>
      <c r="P7" s="38" t="s">
        <v>103</v>
      </c>
      <c r="Q7" s="39"/>
    </row>
    <row r="8" spans="2:17" x14ac:dyDescent="0.25">
      <c r="B8" s="25"/>
      <c r="C8" s="25"/>
      <c r="D8" s="10" t="s">
        <v>8</v>
      </c>
      <c r="E8" s="10" t="s">
        <v>11</v>
      </c>
      <c r="F8" s="11" t="s">
        <v>8</v>
      </c>
      <c r="G8" s="10" t="s">
        <v>11</v>
      </c>
      <c r="H8" s="10" t="s">
        <v>8</v>
      </c>
      <c r="I8" s="10" t="s">
        <v>11</v>
      </c>
      <c r="J8" s="10" t="s">
        <v>8</v>
      </c>
      <c r="K8" s="10" t="s">
        <v>11</v>
      </c>
      <c r="L8" s="10" t="s">
        <v>8</v>
      </c>
      <c r="M8" s="10" t="s">
        <v>11</v>
      </c>
      <c r="N8" s="10" t="s">
        <v>8</v>
      </c>
      <c r="O8" s="10" t="s">
        <v>11</v>
      </c>
      <c r="P8" s="10" t="s">
        <v>10</v>
      </c>
      <c r="Q8" s="10" t="s">
        <v>11</v>
      </c>
    </row>
    <row r="9" spans="2:17" x14ac:dyDescent="0.25">
      <c r="B9" s="4" t="s">
        <v>12</v>
      </c>
      <c r="C9" s="5" t="s">
        <v>13</v>
      </c>
      <c r="D9" s="6">
        <v>1.333</v>
      </c>
      <c r="E9" s="6">
        <v>2</v>
      </c>
      <c r="F9" s="6">
        <v>2</v>
      </c>
      <c r="G9" s="6">
        <v>1.333</v>
      </c>
      <c r="H9" s="6">
        <v>0</v>
      </c>
      <c r="I9" s="6">
        <v>3.3330000000000002</v>
      </c>
      <c r="J9" s="6">
        <v>2</v>
      </c>
      <c r="K9" s="6">
        <v>1.333</v>
      </c>
      <c r="L9" s="6">
        <v>0</v>
      </c>
      <c r="M9" s="6">
        <v>3.3330000000000002</v>
      </c>
      <c r="N9" s="6">
        <v>2</v>
      </c>
      <c r="O9" s="6">
        <v>1.333</v>
      </c>
      <c r="P9" s="6">
        <v>0</v>
      </c>
      <c r="Q9" s="6">
        <v>3.3330000000000002</v>
      </c>
    </row>
    <row r="10" spans="2:17" x14ac:dyDescent="0.25">
      <c r="B10" s="4" t="s">
        <v>14</v>
      </c>
      <c r="C10" s="5" t="s">
        <v>15</v>
      </c>
      <c r="D10" s="6">
        <v>8.5709999999999997</v>
      </c>
      <c r="E10" s="6">
        <v>11.566666666666668</v>
      </c>
      <c r="F10" s="6">
        <v>14.471</v>
      </c>
      <c r="G10" s="6">
        <v>5.666666666666667</v>
      </c>
      <c r="H10" s="6">
        <v>14.471</v>
      </c>
      <c r="I10" s="6">
        <v>5.666666666666667</v>
      </c>
      <c r="J10" s="6">
        <v>1</v>
      </c>
      <c r="K10" s="6">
        <v>19.137666666666664</v>
      </c>
      <c r="L10" s="6">
        <v>13.071</v>
      </c>
      <c r="M10" s="6">
        <v>7.0666666666666664</v>
      </c>
      <c r="N10" s="6">
        <v>9.0666666666666664</v>
      </c>
      <c r="O10" s="6">
        <v>11.071</v>
      </c>
      <c r="P10" s="6">
        <v>4.4000000000000004</v>
      </c>
      <c r="Q10" s="6">
        <v>15.737666666666666</v>
      </c>
    </row>
    <row r="11" spans="2:17" x14ac:dyDescent="0.25">
      <c r="B11" s="4" t="s">
        <v>16</v>
      </c>
      <c r="C11" s="5" t="s">
        <v>17</v>
      </c>
      <c r="D11" s="6">
        <v>0</v>
      </c>
      <c r="E11" s="6">
        <v>177</v>
      </c>
      <c r="F11" s="6">
        <v>158</v>
      </c>
      <c r="G11" s="6">
        <v>19</v>
      </c>
      <c r="H11" s="6">
        <v>7</v>
      </c>
      <c r="I11" s="6">
        <v>170</v>
      </c>
      <c r="J11" s="6">
        <v>5</v>
      </c>
      <c r="K11" s="6">
        <v>172</v>
      </c>
      <c r="L11" s="6">
        <v>7</v>
      </c>
      <c r="M11" s="6">
        <v>170</v>
      </c>
      <c r="N11" s="6">
        <v>172</v>
      </c>
      <c r="O11" s="6">
        <v>5</v>
      </c>
      <c r="P11" s="6">
        <v>16</v>
      </c>
      <c r="Q11" s="6">
        <v>161</v>
      </c>
    </row>
    <row r="12" spans="2:17" x14ac:dyDescent="0.25">
      <c r="B12" s="4" t="s">
        <v>18</v>
      </c>
      <c r="C12" s="5" t="s">
        <v>19</v>
      </c>
      <c r="D12" s="6">
        <v>15</v>
      </c>
      <c r="E12" s="6">
        <v>19</v>
      </c>
      <c r="F12" s="6">
        <v>20</v>
      </c>
      <c r="G12" s="6">
        <v>14</v>
      </c>
      <c r="H12" s="6">
        <v>1</v>
      </c>
      <c r="I12" s="6">
        <v>33</v>
      </c>
      <c r="J12" s="6">
        <v>0</v>
      </c>
      <c r="K12" s="6">
        <v>34</v>
      </c>
      <c r="L12" s="6">
        <v>26</v>
      </c>
      <c r="M12" s="6">
        <v>8</v>
      </c>
      <c r="N12" s="6">
        <v>1</v>
      </c>
      <c r="O12" s="6">
        <v>33</v>
      </c>
      <c r="P12" s="6">
        <v>0</v>
      </c>
      <c r="Q12" s="6">
        <v>34</v>
      </c>
    </row>
    <row r="13" spans="2:17" x14ac:dyDescent="0.25">
      <c r="B13" s="4" t="s">
        <v>20</v>
      </c>
      <c r="C13" s="5" t="s">
        <v>21</v>
      </c>
      <c r="D13" s="6">
        <v>65.366</v>
      </c>
      <c r="E13" s="6">
        <v>9.6666666666666661</v>
      </c>
      <c r="F13" s="6">
        <v>10.666</v>
      </c>
      <c r="G13" s="6">
        <v>64.36666666666666</v>
      </c>
      <c r="H13" s="6">
        <v>67.032666666666671</v>
      </c>
      <c r="I13" s="6">
        <v>8</v>
      </c>
      <c r="J13" s="6">
        <v>59.033333333333331</v>
      </c>
      <c r="K13" s="6">
        <v>15.999333333333334</v>
      </c>
      <c r="L13" s="6">
        <v>6</v>
      </c>
      <c r="M13" s="6">
        <v>69.032666666666671</v>
      </c>
      <c r="N13" s="6">
        <v>15.333333333333334</v>
      </c>
      <c r="O13" s="6">
        <v>59.699333333333328</v>
      </c>
      <c r="P13" s="6">
        <v>5</v>
      </c>
      <c r="Q13" s="6">
        <v>70.032666666666671</v>
      </c>
    </row>
    <row r="14" spans="2:17" x14ac:dyDescent="0.25">
      <c r="B14" s="4" t="s">
        <v>22</v>
      </c>
      <c r="C14" s="5" t="s">
        <v>23</v>
      </c>
      <c r="D14" s="6">
        <v>32.6</v>
      </c>
      <c r="E14" s="6">
        <v>27.728571428571428</v>
      </c>
      <c r="F14" s="6">
        <v>16.828571428571429</v>
      </c>
      <c r="G14" s="6">
        <v>43.5</v>
      </c>
      <c r="H14" s="6">
        <v>48.928571428571431</v>
      </c>
      <c r="I14" s="6">
        <v>11.4</v>
      </c>
      <c r="J14" s="6">
        <v>32.6</v>
      </c>
      <c r="K14" s="6">
        <v>27.728571428571428</v>
      </c>
      <c r="L14" s="6">
        <v>12.4</v>
      </c>
      <c r="M14" s="6">
        <v>47.928571428571431</v>
      </c>
      <c r="N14" s="6">
        <v>24.728571428571428</v>
      </c>
      <c r="O14" s="6">
        <v>35.6</v>
      </c>
      <c r="P14" s="6">
        <v>37.528571428571432</v>
      </c>
      <c r="Q14" s="6">
        <v>22.8</v>
      </c>
    </row>
    <row r="15" spans="2:17" x14ac:dyDescent="0.25">
      <c r="B15" s="4" t="s">
        <v>24</v>
      </c>
      <c r="C15" s="5" t="s">
        <v>25</v>
      </c>
      <c r="D15" s="6">
        <v>4</v>
      </c>
      <c r="E15" s="6">
        <v>16.916</v>
      </c>
      <c r="F15" s="6">
        <v>13.458</v>
      </c>
      <c r="G15" s="6">
        <v>7.4580000000000002</v>
      </c>
      <c r="H15" s="6">
        <v>2</v>
      </c>
      <c r="I15" s="6">
        <v>18.916</v>
      </c>
      <c r="J15" s="6">
        <v>3</v>
      </c>
      <c r="K15" s="6">
        <v>17.916</v>
      </c>
      <c r="L15" s="6">
        <v>8.8330000000000002</v>
      </c>
      <c r="M15" s="6">
        <v>12.083</v>
      </c>
      <c r="N15" s="6">
        <v>13.458</v>
      </c>
      <c r="O15" s="6">
        <v>7.4580000000000002</v>
      </c>
      <c r="P15" s="6">
        <v>11.458</v>
      </c>
      <c r="Q15" s="6">
        <v>9.4580000000000002</v>
      </c>
    </row>
    <row r="16" spans="2:17" x14ac:dyDescent="0.25">
      <c r="B16" s="4" t="s">
        <v>26</v>
      </c>
      <c r="C16" s="5" t="s">
        <v>27</v>
      </c>
      <c r="D16" s="6">
        <v>248.91633333333334</v>
      </c>
      <c r="E16" s="6">
        <v>162.76266666666669</v>
      </c>
      <c r="F16" s="6">
        <v>130.42933333333335</v>
      </c>
      <c r="G16" s="6">
        <v>281.24966666666666</v>
      </c>
      <c r="H16" s="6">
        <v>163.67933333333335</v>
      </c>
      <c r="I16" s="6">
        <v>247.99966666666666</v>
      </c>
      <c r="J16" s="6">
        <v>125.096</v>
      </c>
      <c r="K16" s="6">
        <v>286.58299999999997</v>
      </c>
      <c r="L16" s="6">
        <v>243.333</v>
      </c>
      <c r="M16" s="6">
        <v>168.346</v>
      </c>
      <c r="N16" s="6">
        <v>250.333</v>
      </c>
      <c r="O16" s="6">
        <v>161.346</v>
      </c>
      <c r="P16" s="6">
        <v>3.666666666666667</v>
      </c>
      <c r="Q16" s="6">
        <v>408.01233333333334</v>
      </c>
    </row>
    <row r="17" spans="2:17" x14ac:dyDescent="0.25">
      <c r="B17" s="4" t="s">
        <v>28</v>
      </c>
      <c r="C17" s="5" t="s">
        <v>29</v>
      </c>
      <c r="D17" s="6">
        <v>13.071</v>
      </c>
      <c r="E17" s="6">
        <v>18.667000000000002</v>
      </c>
      <c r="F17" s="6">
        <v>14.167</v>
      </c>
      <c r="G17" s="6">
        <v>17.570999999999998</v>
      </c>
      <c r="H17" s="6">
        <v>20.570999999999998</v>
      </c>
      <c r="I17" s="6">
        <v>11.167</v>
      </c>
      <c r="J17" s="6">
        <v>5.5</v>
      </c>
      <c r="K17" s="6">
        <v>26.238</v>
      </c>
      <c r="L17" s="6">
        <v>3</v>
      </c>
      <c r="M17" s="6">
        <v>28.738</v>
      </c>
      <c r="N17" s="6">
        <v>11.5</v>
      </c>
      <c r="O17" s="6">
        <v>20.238</v>
      </c>
      <c r="P17" s="6">
        <v>2</v>
      </c>
      <c r="Q17" s="6">
        <v>29.738</v>
      </c>
    </row>
    <row r="18" spans="2:17" x14ac:dyDescent="0.25">
      <c r="B18" s="4" t="s">
        <v>30</v>
      </c>
      <c r="C18" s="5" t="s">
        <v>31</v>
      </c>
      <c r="D18" s="6">
        <v>76.084000000000003</v>
      </c>
      <c r="E18" s="6">
        <v>11.166666666666666</v>
      </c>
      <c r="F18" s="6">
        <v>9</v>
      </c>
      <c r="G18" s="6">
        <v>78.25066666666666</v>
      </c>
      <c r="H18" s="6">
        <v>10.5</v>
      </c>
      <c r="I18" s="6">
        <v>76.75066666666666</v>
      </c>
      <c r="J18" s="6">
        <v>1</v>
      </c>
      <c r="K18" s="6">
        <v>86.25066666666666</v>
      </c>
      <c r="L18" s="6">
        <v>75.066666666666663</v>
      </c>
      <c r="M18" s="6">
        <v>12.184000000000001</v>
      </c>
      <c r="N18" s="6">
        <v>14.666666666666666</v>
      </c>
      <c r="O18" s="6">
        <v>72.584000000000003</v>
      </c>
      <c r="P18" s="6">
        <v>7</v>
      </c>
      <c r="Q18" s="6">
        <v>80.25066666666666</v>
      </c>
    </row>
    <row r="19" spans="2:17" x14ac:dyDescent="0.25">
      <c r="B19" s="4" t="s">
        <v>32</v>
      </c>
      <c r="C19" s="5" t="s">
        <v>33</v>
      </c>
      <c r="D19" s="6">
        <v>1</v>
      </c>
      <c r="E19" s="6">
        <v>0</v>
      </c>
      <c r="F19" s="6">
        <v>1</v>
      </c>
      <c r="G19" s="6">
        <v>0</v>
      </c>
      <c r="H19" s="6">
        <v>0</v>
      </c>
      <c r="I19" s="6">
        <v>1</v>
      </c>
      <c r="J19" s="6">
        <v>0</v>
      </c>
      <c r="K19" s="6">
        <v>1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1</v>
      </c>
    </row>
    <row r="20" spans="2:17" x14ac:dyDescent="0.25">
      <c r="B20" s="4" t="s">
        <v>34</v>
      </c>
      <c r="C20" s="5" t="s">
        <v>35</v>
      </c>
      <c r="D20" s="6">
        <v>41.667000000000002</v>
      </c>
      <c r="E20" s="6">
        <v>72.356999999999999</v>
      </c>
      <c r="F20" s="6">
        <v>104.524</v>
      </c>
      <c r="G20" s="6">
        <v>9.5</v>
      </c>
      <c r="H20" s="6">
        <v>102.524</v>
      </c>
      <c r="I20" s="6">
        <v>11.5</v>
      </c>
      <c r="J20" s="6">
        <v>38.667000000000002</v>
      </c>
      <c r="K20" s="6">
        <v>75.356999999999999</v>
      </c>
      <c r="L20" s="6">
        <v>39.667000000000002</v>
      </c>
      <c r="M20" s="6">
        <v>74.356999999999999</v>
      </c>
      <c r="N20" s="6">
        <v>40.667000000000002</v>
      </c>
      <c r="O20" s="6">
        <v>73.356999999999999</v>
      </c>
      <c r="P20" s="6">
        <v>43.167000000000002</v>
      </c>
      <c r="Q20" s="6">
        <v>70.856999999999999</v>
      </c>
    </row>
    <row r="21" spans="2:17" x14ac:dyDescent="0.25">
      <c r="B21" s="4" t="s">
        <v>36</v>
      </c>
      <c r="C21" s="5" t="s">
        <v>37</v>
      </c>
      <c r="D21" s="6">
        <v>686.83071428571429</v>
      </c>
      <c r="E21" s="6">
        <v>921.68241654641645</v>
      </c>
      <c r="F21" s="6">
        <v>549.5352010582011</v>
      </c>
      <c r="G21" s="6">
        <v>1058.9779297739299</v>
      </c>
      <c r="H21" s="6">
        <v>659.92268253968257</v>
      </c>
      <c r="I21" s="6">
        <v>948.5904482924484</v>
      </c>
      <c r="J21" s="6">
        <v>247.56730687830685</v>
      </c>
      <c r="K21" s="6">
        <v>1360.9458239538244</v>
      </c>
      <c r="L21" s="6">
        <v>487.97896825396833</v>
      </c>
      <c r="M21" s="6">
        <v>1120.5341625781627</v>
      </c>
      <c r="N21" s="6">
        <v>470.57288215488217</v>
      </c>
      <c r="O21" s="6">
        <v>1137.940248677249</v>
      </c>
      <c r="P21" s="6">
        <v>294.82344973544969</v>
      </c>
      <c r="Q21" s="6">
        <v>1313.6896810966816</v>
      </c>
    </row>
    <row r="22" spans="2:17" x14ac:dyDescent="0.25">
      <c r="B22" s="4" t="s">
        <v>38</v>
      </c>
      <c r="C22" s="5" t="s">
        <v>39</v>
      </c>
      <c r="D22" s="6">
        <v>4.5</v>
      </c>
      <c r="E22" s="6">
        <v>18.667000000000002</v>
      </c>
      <c r="F22" s="6">
        <v>9.6669999999999998</v>
      </c>
      <c r="G22" s="6">
        <v>13.5</v>
      </c>
      <c r="H22" s="6">
        <v>5.1669999999999998</v>
      </c>
      <c r="I22" s="6">
        <v>18</v>
      </c>
      <c r="J22" s="6">
        <v>7.6669999999999998</v>
      </c>
      <c r="K22" s="6">
        <v>15.5</v>
      </c>
      <c r="L22" s="6">
        <v>3</v>
      </c>
      <c r="M22" s="6">
        <v>20.167000000000002</v>
      </c>
      <c r="N22" s="6">
        <v>3</v>
      </c>
      <c r="O22" s="6">
        <v>20.167000000000002</v>
      </c>
      <c r="P22" s="6">
        <v>4</v>
      </c>
      <c r="Q22" s="6">
        <v>19.167000000000002</v>
      </c>
    </row>
    <row r="23" spans="2:17" x14ac:dyDescent="0.25">
      <c r="B23" s="4" t="s">
        <v>40</v>
      </c>
      <c r="C23" s="5" t="s">
        <v>41</v>
      </c>
      <c r="D23" s="6">
        <v>3</v>
      </c>
      <c r="E23" s="6">
        <v>5</v>
      </c>
      <c r="F23" s="6">
        <v>3</v>
      </c>
      <c r="G23" s="6">
        <v>5</v>
      </c>
      <c r="H23" s="6">
        <v>4</v>
      </c>
      <c r="I23" s="6">
        <v>4</v>
      </c>
      <c r="J23" s="6">
        <v>0</v>
      </c>
      <c r="K23" s="6">
        <v>8</v>
      </c>
      <c r="L23" s="6">
        <v>0</v>
      </c>
      <c r="M23" s="6">
        <v>8</v>
      </c>
      <c r="N23" s="6">
        <v>2</v>
      </c>
      <c r="O23" s="6">
        <v>6</v>
      </c>
      <c r="P23" s="6">
        <v>0</v>
      </c>
      <c r="Q23" s="6">
        <v>8</v>
      </c>
    </row>
    <row r="24" spans="2:17" x14ac:dyDescent="0.25">
      <c r="B24" s="28" t="s">
        <v>42</v>
      </c>
      <c r="C24" s="28"/>
      <c r="D24" s="7">
        <f>+SUM(D9:D23)</f>
        <v>1201.9390476190476</v>
      </c>
      <c r="E24" s="7">
        <f t="shared" ref="E24:Q24" si="0">+SUM(E9:E23)</f>
        <v>1474.1806546416547</v>
      </c>
      <c r="F24" s="7">
        <f t="shared" si="0"/>
        <v>1056.7461058201056</v>
      </c>
      <c r="G24" s="7">
        <f t="shared" si="0"/>
        <v>1619.3735964405964</v>
      </c>
      <c r="H24" s="7">
        <f t="shared" si="0"/>
        <v>1106.796253968254</v>
      </c>
      <c r="I24" s="7">
        <f t="shared" si="0"/>
        <v>1569.3234482924483</v>
      </c>
      <c r="J24" s="7">
        <f t="shared" si="0"/>
        <v>528.1306402116403</v>
      </c>
      <c r="K24" s="7">
        <f t="shared" si="0"/>
        <v>2147.9890620490623</v>
      </c>
      <c r="L24" s="7">
        <f t="shared" si="0"/>
        <v>926.34963492063503</v>
      </c>
      <c r="M24" s="7">
        <f t="shared" si="0"/>
        <v>1749.7700673400673</v>
      </c>
      <c r="N24" s="7">
        <f t="shared" si="0"/>
        <v>1030.3261202501203</v>
      </c>
      <c r="O24" s="7">
        <f t="shared" si="0"/>
        <v>1645.7935820105822</v>
      </c>
      <c r="P24" s="7">
        <f t="shared" si="0"/>
        <v>429.04368783068776</v>
      </c>
      <c r="Q24" s="7">
        <f t="shared" si="0"/>
        <v>2247.0760144300148</v>
      </c>
    </row>
    <row r="25" spans="2:17" x14ac:dyDescent="0.25">
      <c r="B25" s="8" t="s">
        <v>106</v>
      </c>
    </row>
    <row r="26" spans="2:17" x14ac:dyDescent="0.25">
      <c r="B26" s="8" t="s">
        <v>49</v>
      </c>
    </row>
    <row r="27" spans="2:17" x14ac:dyDescent="0.25">
      <c r="B27" s="8"/>
    </row>
    <row r="28" spans="2:17" ht="15.75" x14ac:dyDescent="0.25">
      <c r="B28" s="1" t="s">
        <v>104</v>
      </c>
    </row>
    <row r="30" spans="2:17" x14ac:dyDescent="0.25">
      <c r="B30" s="23" t="s">
        <v>2</v>
      </c>
      <c r="C30" s="23" t="s">
        <v>3</v>
      </c>
      <c r="D30" s="26" t="s">
        <v>105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/>
    </row>
    <row r="31" spans="2:17" ht="42" customHeight="1" x14ac:dyDescent="0.25">
      <c r="B31" s="29"/>
      <c r="C31" s="29"/>
      <c r="D31" s="38" t="s">
        <v>97</v>
      </c>
      <c r="E31" s="39"/>
      <c r="F31" s="38" t="s">
        <v>98</v>
      </c>
      <c r="G31" s="39"/>
      <c r="H31" s="38" t="s">
        <v>99</v>
      </c>
      <c r="I31" s="39"/>
      <c r="J31" s="38" t="s">
        <v>100</v>
      </c>
      <c r="K31" s="39"/>
      <c r="L31" s="38" t="s">
        <v>101</v>
      </c>
      <c r="M31" s="39"/>
      <c r="N31" s="38" t="s">
        <v>102</v>
      </c>
      <c r="O31" s="39"/>
      <c r="P31" s="38" t="s">
        <v>103</v>
      </c>
      <c r="Q31" s="39"/>
    </row>
    <row r="32" spans="2:17" x14ac:dyDescent="0.25">
      <c r="B32" s="25"/>
      <c r="C32" s="25"/>
      <c r="D32" s="10" t="s">
        <v>8</v>
      </c>
      <c r="E32" s="10" t="s">
        <v>11</v>
      </c>
      <c r="F32" s="11" t="s">
        <v>8</v>
      </c>
      <c r="G32" s="10" t="s">
        <v>11</v>
      </c>
      <c r="H32" s="10" t="s">
        <v>8</v>
      </c>
      <c r="I32" s="10" t="s">
        <v>11</v>
      </c>
      <c r="J32" s="10" t="s">
        <v>8</v>
      </c>
      <c r="K32" s="10" t="s">
        <v>11</v>
      </c>
      <c r="L32" s="10" t="s">
        <v>8</v>
      </c>
      <c r="M32" s="10" t="s">
        <v>11</v>
      </c>
      <c r="N32" s="10" t="s">
        <v>8</v>
      </c>
      <c r="O32" s="10" t="s">
        <v>11</v>
      </c>
      <c r="P32" s="10" t="s">
        <v>10</v>
      </c>
      <c r="Q32" s="10" t="s">
        <v>11</v>
      </c>
    </row>
    <row r="33" spans="2:17" x14ac:dyDescent="0.25">
      <c r="B33" s="4" t="s">
        <v>12</v>
      </c>
      <c r="C33" s="5" t="s">
        <v>13</v>
      </c>
      <c r="D33" s="14">
        <v>0</v>
      </c>
      <c r="E33" s="14">
        <v>3.3330000000000002</v>
      </c>
      <c r="F33" s="14">
        <v>0</v>
      </c>
      <c r="G33" s="14">
        <v>3.3330000000000002</v>
      </c>
      <c r="H33" s="14">
        <v>0</v>
      </c>
      <c r="I33" s="14">
        <v>3.3330000000000002</v>
      </c>
      <c r="J33" s="14">
        <v>0</v>
      </c>
      <c r="K33" s="14">
        <v>3.3330000000000002</v>
      </c>
      <c r="L33" s="14">
        <v>0</v>
      </c>
      <c r="M33" s="14">
        <v>3.3330000000000002</v>
      </c>
      <c r="N33" s="14">
        <v>0</v>
      </c>
      <c r="O33" s="14">
        <v>3.3330000000000002</v>
      </c>
      <c r="P33" s="14">
        <v>0</v>
      </c>
      <c r="Q33" s="14">
        <v>3.3330000000000002</v>
      </c>
    </row>
    <row r="34" spans="2:17" x14ac:dyDescent="0.25">
      <c r="B34" s="4" t="s">
        <v>14</v>
      </c>
      <c r="C34" s="5" t="s">
        <v>15</v>
      </c>
      <c r="D34" s="14">
        <v>3</v>
      </c>
      <c r="E34" s="14">
        <v>17.137666666666664</v>
      </c>
      <c r="F34" s="14">
        <v>2</v>
      </c>
      <c r="G34" s="14">
        <v>18.137666666666664</v>
      </c>
      <c r="H34" s="14">
        <v>1</v>
      </c>
      <c r="I34" s="14">
        <v>19.137666666666664</v>
      </c>
      <c r="J34" s="14">
        <v>1</v>
      </c>
      <c r="K34" s="14">
        <v>19.137666666666664</v>
      </c>
      <c r="L34" s="14">
        <v>2</v>
      </c>
      <c r="M34" s="14">
        <v>18.137666666666664</v>
      </c>
      <c r="N34" s="14">
        <v>2</v>
      </c>
      <c r="O34" s="14">
        <v>18.137666666666664</v>
      </c>
      <c r="P34" s="14">
        <v>1</v>
      </c>
      <c r="Q34" s="14">
        <v>19.137666666666664</v>
      </c>
    </row>
    <row r="35" spans="2:17" x14ac:dyDescent="0.25">
      <c r="B35" s="4" t="s">
        <v>16</v>
      </c>
      <c r="C35" s="5" t="s">
        <v>17</v>
      </c>
      <c r="D35" s="14">
        <v>0</v>
      </c>
      <c r="E35" s="14">
        <v>177</v>
      </c>
      <c r="F35" s="14">
        <v>1</v>
      </c>
      <c r="G35" s="14">
        <v>176</v>
      </c>
      <c r="H35" s="14">
        <v>0</v>
      </c>
      <c r="I35" s="14">
        <v>177</v>
      </c>
      <c r="J35" s="14">
        <v>0</v>
      </c>
      <c r="K35" s="14">
        <v>177</v>
      </c>
      <c r="L35" s="14">
        <v>2</v>
      </c>
      <c r="M35" s="14">
        <v>175</v>
      </c>
      <c r="N35" s="14">
        <v>2</v>
      </c>
      <c r="O35" s="14">
        <v>175</v>
      </c>
      <c r="P35" s="14">
        <v>0</v>
      </c>
      <c r="Q35" s="14">
        <v>177</v>
      </c>
    </row>
    <row r="36" spans="2:17" x14ac:dyDescent="0.25">
      <c r="B36" s="4" t="s">
        <v>18</v>
      </c>
      <c r="C36" s="5" t="s">
        <v>19</v>
      </c>
      <c r="D36" s="14">
        <v>0</v>
      </c>
      <c r="E36" s="14">
        <v>34</v>
      </c>
      <c r="F36" s="14">
        <v>1</v>
      </c>
      <c r="G36" s="14">
        <v>33</v>
      </c>
      <c r="H36" s="14">
        <v>0</v>
      </c>
      <c r="I36" s="14">
        <v>34</v>
      </c>
      <c r="J36" s="14">
        <v>0</v>
      </c>
      <c r="K36" s="14">
        <v>34</v>
      </c>
      <c r="L36" s="14">
        <v>0</v>
      </c>
      <c r="M36" s="14">
        <v>34</v>
      </c>
      <c r="N36" s="14">
        <v>0</v>
      </c>
      <c r="O36" s="14">
        <v>34</v>
      </c>
      <c r="P36" s="14">
        <v>0</v>
      </c>
      <c r="Q36" s="14">
        <v>34</v>
      </c>
    </row>
    <row r="37" spans="2:17" x14ac:dyDescent="0.25">
      <c r="B37" s="4" t="s">
        <v>20</v>
      </c>
      <c r="C37" s="5" t="s">
        <v>21</v>
      </c>
      <c r="D37" s="14">
        <v>27.5</v>
      </c>
      <c r="E37" s="14">
        <v>47.532666666666671</v>
      </c>
      <c r="F37" s="14">
        <v>25.2</v>
      </c>
      <c r="G37" s="14">
        <v>49.832666666666668</v>
      </c>
      <c r="H37" s="14">
        <v>28.033333333333331</v>
      </c>
      <c r="I37" s="14">
        <v>46.999333333333333</v>
      </c>
      <c r="J37" s="14">
        <v>31</v>
      </c>
      <c r="K37" s="14">
        <v>44.032666666666671</v>
      </c>
      <c r="L37" s="14">
        <v>2</v>
      </c>
      <c r="M37" s="14">
        <v>73.032666666666671</v>
      </c>
      <c r="N37" s="14">
        <v>4</v>
      </c>
      <c r="O37" s="14">
        <v>71.032666666666671</v>
      </c>
      <c r="P37" s="14">
        <v>27.5</v>
      </c>
      <c r="Q37" s="14">
        <v>47.532666666666671</v>
      </c>
    </row>
    <row r="38" spans="2:17" x14ac:dyDescent="0.25">
      <c r="B38" s="4" t="s">
        <v>22</v>
      </c>
      <c r="C38" s="5" t="s">
        <v>23</v>
      </c>
      <c r="D38" s="14">
        <v>19.8</v>
      </c>
      <c r="E38" s="14">
        <v>40.528571428571432</v>
      </c>
      <c r="F38" s="14">
        <v>19.8</v>
      </c>
      <c r="G38" s="14">
        <v>40.528571428571432</v>
      </c>
      <c r="H38" s="14">
        <v>0</v>
      </c>
      <c r="I38" s="14">
        <v>60.328571428571429</v>
      </c>
      <c r="J38" s="14">
        <v>0</v>
      </c>
      <c r="K38" s="14">
        <v>60.328571428571429</v>
      </c>
      <c r="L38" s="14">
        <v>9.9</v>
      </c>
      <c r="M38" s="14">
        <v>50.428571428571431</v>
      </c>
      <c r="N38" s="14">
        <v>0</v>
      </c>
      <c r="O38" s="14">
        <v>60.328571428571429</v>
      </c>
      <c r="P38" s="14">
        <v>0</v>
      </c>
      <c r="Q38" s="14">
        <v>60.328571428571429</v>
      </c>
    </row>
    <row r="39" spans="2:17" x14ac:dyDescent="0.25">
      <c r="B39" s="4" t="s">
        <v>24</v>
      </c>
      <c r="C39" s="5" t="s">
        <v>25</v>
      </c>
      <c r="D39" s="14">
        <v>4.625</v>
      </c>
      <c r="E39" s="14">
        <v>16.291</v>
      </c>
      <c r="F39" s="14">
        <v>4.625</v>
      </c>
      <c r="G39" s="14">
        <v>16.291</v>
      </c>
      <c r="H39" s="14">
        <v>3.625</v>
      </c>
      <c r="I39" s="14">
        <v>17.291</v>
      </c>
      <c r="J39" s="14">
        <v>2</v>
      </c>
      <c r="K39" s="14">
        <v>18.916</v>
      </c>
      <c r="L39" s="14">
        <v>1</v>
      </c>
      <c r="M39" s="14">
        <v>19.915999999999997</v>
      </c>
      <c r="N39" s="14">
        <v>1</v>
      </c>
      <c r="O39" s="14">
        <v>19.915999999999997</v>
      </c>
      <c r="P39" s="14">
        <v>0</v>
      </c>
      <c r="Q39" s="14">
        <v>20.915999999999997</v>
      </c>
    </row>
    <row r="40" spans="2:17" x14ac:dyDescent="0.25">
      <c r="B40" s="4" t="s">
        <v>26</v>
      </c>
      <c r="C40" s="5" t="s">
        <v>27</v>
      </c>
      <c r="D40" s="14">
        <v>203.66666666666666</v>
      </c>
      <c r="E40" s="14">
        <v>208.01233333333334</v>
      </c>
      <c r="F40" s="14">
        <v>4</v>
      </c>
      <c r="G40" s="14">
        <v>407.67899999999997</v>
      </c>
      <c r="H40" s="14">
        <v>3</v>
      </c>
      <c r="I40" s="14">
        <v>408.67899999999997</v>
      </c>
      <c r="J40" s="14">
        <v>0</v>
      </c>
      <c r="K40" s="14">
        <v>411.67899999999997</v>
      </c>
      <c r="L40" s="14">
        <v>2.666666666666667</v>
      </c>
      <c r="M40" s="14">
        <v>409.01233333333334</v>
      </c>
      <c r="N40" s="14">
        <v>2.666666666666667</v>
      </c>
      <c r="O40" s="14">
        <v>409.01233333333334</v>
      </c>
      <c r="P40" s="14">
        <v>0</v>
      </c>
      <c r="Q40" s="14">
        <v>411.67899999999997</v>
      </c>
    </row>
    <row r="41" spans="2:17" x14ac:dyDescent="0.25">
      <c r="B41" s="4" t="s">
        <v>28</v>
      </c>
      <c r="C41" s="5" t="s">
        <v>29</v>
      </c>
      <c r="D41" s="14">
        <v>1</v>
      </c>
      <c r="E41" s="14">
        <v>30.738</v>
      </c>
      <c r="F41" s="14">
        <v>1</v>
      </c>
      <c r="G41" s="14">
        <v>30.738</v>
      </c>
      <c r="H41" s="14">
        <v>0</v>
      </c>
      <c r="I41" s="14">
        <v>31.738</v>
      </c>
      <c r="J41" s="14">
        <v>0</v>
      </c>
      <c r="K41" s="14">
        <v>31.738</v>
      </c>
      <c r="L41" s="14">
        <v>0</v>
      </c>
      <c r="M41" s="14">
        <v>31.738</v>
      </c>
      <c r="N41" s="14">
        <v>0</v>
      </c>
      <c r="O41" s="14">
        <v>31.738</v>
      </c>
      <c r="P41" s="14">
        <v>0</v>
      </c>
      <c r="Q41" s="14">
        <v>31.738</v>
      </c>
    </row>
    <row r="42" spans="2:17" x14ac:dyDescent="0.25">
      <c r="B42" s="4" t="s">
        <v>30</v>
      </c>
      <c r="C42" s="5" t="s">
        <v>31</v>
      </c>
      <c r="D42" s="14">
        <v>3.6666666666666665</v>
      </c>
      <c r="E42" s="14">
        <v>83.584000000000003</v>
      </c>
      <c r="F42" s="14">
        <v>5</v>
      </c>
      <c r="G42" s="14">
        <v>82.25066666666666</v>
      </c>
      <c r="H42" s="14">
        <v>1</v>
      </c>
      <c r="I42" s="14">
        <v>86.25066666666666</v>
      </c>
      <c r="J42" s="14">
        <v>2</v>
      </c>
      <c r="K42" s="14">
        <v>85.25066666666666</v>
      </c>
      <c r="L42" s="14">
        <v>3.6666666666666665</v>
      </c>
      <c r="M42" s="14">
        <v>83.584000000000003</v>
      </c>
      <c r="N42" s="14">
        <v>5.6666666666666661</v>
      </c>
      <c r="O42" s="14">
        <v>81.584000000000003</v>
      </c>
      <c r="P42" s="14">
        <v>2</v>
      </c>
      <c r="Q42" s="14">
        <v>85.25066666666666</v>
      </c>
    </row>
    <row r="43" spans="2:17" x14ac:dyDescent="0.25">
      <c r="B43" s="4" t="s">
        <v>32</v>
      </c>
      <c r="C43" s="5" t="s">
        <v>33</v>
      </c>
      <c r="D43" s="14">
        <v>0</v>
      </c>
      <c r="E43" s="14">
        <v>1</v>
      </c>
      <c r="F43" s="14">
        <v>0</v>
      </c>
      <c r="G43" s="14">
        <v>1</v>
      </c>
      <c r="H43" s="14">
        <v>0</v>
      </c>
      <c r="I43" s="14">
        <v>1</v>
      </c>
      <c r="J43" s="14">
        <v>0</v>
      </c>
      <c r="K43" s="14">
        <v>1</v>
      </c>
      <c r="L43" s="14">
        <v>0</v>
      </c>
      <c r="M43" s="14">
        <v>1</v>
      </c>
      <c r="N43" s="14">
        <v>0</v>
      </c>
      <c r="O43" s="14">
        <v>1</v>
      </c>
      <c r="P43" s="14">
        <v>0</v>
      </c>
      <c r="Q43" s="14">
        <v>1</v>
      </c>
    </row>
    <row r="44" spans="2:17" x14ac:dyDescent="0.25">
      <c r="B44" s="4" t="s">
        <v>34</v>
      </c>
      <c r="C44" s="5" t="s">
        <v>35</v>
      </c>
      <c r="D44" s="14">
        <v>0</v>
      </c>
      <c r="E44" s="14">
        <v>114.024</v>
      </c>
      <c r="F44" s="14">
        <v>1</v>
      </c>
      <c r="G44" s="14">
        <v>113.024</v>
      </c>
      <c r="H44" s="14">
        <v>0</v>
      </c>
      <c r="I44" s="14">
        <v>114.024</v>
      </c>
      <c r="J44" s="14">
        <v>0</v>
      </c>
      <c r="K44" s="14">
        <v>114.024</v>
      </c>
      <c r="L44" s="14">
        <v>0</v>
      </c>
      <c r="M44" s="14">
        <v>114.024</v>
      </c>
      <c r="N44" s="14">
        <v>0</v>
      </c>
      <c r="O44" s="14">
        <v>114.024</v>
      </c>
      <c r="P44" s="14">
        <v>0</v>
      </c>
      <c r="Q44" s="14">
        <v>114.024</v>
      </c>
    </row>
    <row r="45" spans="2:17" x14ac:dyDescent="0.25">
      <c r="B45" s="4" t="s">
        <v>36</v>
      </c>
      <c r="C45" s="5" t="s">
        <v>37</v>
      </c>
      <c r="D45" s="14">
        <v>362.84349206349202</v>
      </c>
      <c r="E45" s="14">
        <v>1245.6696387686391</v>
      </c>
      <c r="F45" s="14">
        <v>348.71692592592592</v>
      </c>
      <c r="G45" s="14">
        <v>1259.7962049062053</v>
      </c>
      <c r="H45" s="14">
        <v>176.87715873015873</v>
      </c>
      <c r="I45" s="14">
        <v>1431.6359721019726</v>
      </c>
      <c r="J45" s="14">
        <v>231.38219047619046</v>
      </c>
      <c r="K45" s="14">
        <v>1377.130940355941</v>
      </c>
      <c r="L45" s="14">
        <v>433.13773544973549</v>
      </c>
      <c r="M45" s="14">
        <v>1175.3753953823957</v>
      </c>
      <c r="N45" s="14">
        <v>158.12259259259258</v>
      </c>
      <c r="O45" s="14">
        <v>1450.3905382395387</v>
      </c>
      <c r="P45" s="14">
        <v>21.505592592592592</v>
      </c>
      <c r="Q45" s="14">
        <v>1587.0075382395387</v>
      </c>
    </row>
    <row r="46" spans="2:17" x14ac:dyDescent="0.25">
      <c r="B46" s="4" t="s">
        <v>38</v>
      </c>
      <c r="C46" s="5" t="s">
        <v>39</v>
      </c>
      <c r="D46" s="14">
        <v>0</v>
      </c>
      <c r="E46" s="14">
        <v>23.167000000000002</v>
      </c>
      <c r="F46" s="14">
        <v>7</v>
      </c>
      <c r="G46" s="14">
        <v>16.167000000000002</v>
      </c>
      <c r="H46" s="14">
        <v>0</v>
      </c>
      <c r="I46" s="14">
        <v>23.167000000000002</v>
      </c>
      <c r="J46" s="14">
        <v>0</v>
      </c>
      <c r="K46" s="14">
        <v>23.167000000000002</v>
      </c>
      <c r="L46" s="14">
        <v>2</v>
      </c>
      <c r="M46" s="14">
        <v>21.167000000000002</v>
      </c>
      <c r="N46" s="14">
        <v>0</v>
      </c>
      <c r="O46" s="14">
        <v>23.167000000000002</v>
      </c>
      <c r="P46" s="14">
        <v>0</v>
      </c>
      <c r="Q46" s="14">
        <v>23.167000000000002</v>
      </c>
    </row>
    <row r="47" spans="2:17" x14ac:dyDescent="0.25">
      <c r="B47" s="4" t="s">
        <v>40</v>
      </c>
      <c r="C47" s="5" t="s">
        <v>41</v>
      </c>
      <c r="D47" s="14">
        <v>0</v>
      </c>
      <c r="E47" s="14">
        <v>8</v>
      </c>
      <c r="F47" s="14">
        <v>1</v>
      </c>
      <c r="G47" s="14">
        <v>7</v>
      </c>
      <c r="H47" s="14">
        <v>0</v>
      </c>
      <c r="I47" s="14">
        <v>8</v>
      </c>
      <c r="J47" s="14">
        <v>0</v>
      </c>
      <c r="K47" s="14">
        <v>8</v>
      </c>
      <c r="L47" s="14">
        <v>0</v>
      </c>
      <c r="M47" s="14">
        <v>8</v>
      </c>
      <c r="N47" s="14">
        <v>1</v>
      </c>
      <c r="O47" s="14">
        <v>7</v>
      </c>
      <c r="P47" s="14">
        <v>0</v>
      </c>
      <c r="Q47" s="14">
        <v>8</v>
      </c>
    </row>
    <row r="48" spans="2:17" x14ac:dyDescent="0.25">
      <c r="B48" s="28" t="s">
        <v>42</v>
      </c>
      <c r="C48" s="28"/>
      <c r="D48" s="7">
        <f>+SUM(D33:D47)</f>
        <v>626.10182539682535</v>
      </c>
      <c r="E48" s="7">
        <f t="shared" ref="E48:Q48" si="1">+SUM(E33:E47)</f>
        <v>2050.0178768638771</v>
      </c>
      <c r="F48" s="7">
        <f t="shared" si="1"/>
        <v>421.34192592592592</v>
      </c>
      <c r="G48" s="7">
        <f t="shared" si="1"/>
        <v>2254.7777763347767</v>
      </c>
      <c r="H48" s="7">
        <f t="shared" si="1"/>
        <v>213.53549206349206</v>
      </c>
      <c r="I48" s="7">
        <f t="shared" si="1"/>
        <v>2462.5842101972107</v>
      </c>
      <c r="J48" s="7">
        <f t="shared" si="1"/>
        <v>267.38219047619043</v>
      </c>
      <c r="K48" s="7">
        <f t="shared" si="1"/>
        <v>2408.7375117845127</v>
      </c>
      <c r="L48" s="7">
        <f t="shared" si="1"/>
        <v>458.37106878306884</v>
      </c>
      <c r="M48" s="7">
        <f t="shared" si="1"/>
        <v>2217.748633477634</v>
      </c>
      <c r="N48" s="7">
        <f t="shared" si="1"/>
        <v>176.45592592592592</v>
      </c>
      <c r="O48" s="7">
        <f t="shared" si="1"/>
        <v>2499.6637763347767</v>
      </c>
      <c r="P48" s="7">
        <f t="shared" si="1"/>
        <v>52.005592592592592</v>
      </c>
      <c r="Q48" s="7">
        <f t="shared" si="1"/>
        <v>2624.1141096681099</v>
      </c>
    </row>
    <row r="49" spans="2:2" x14ac:dyDescent="0.25">
      <c r="B49" s="8" t="s">
        <v>106</v>
      </c>
    </row>
    <row r="50" spans="2:2" x14ac:dyDescent="0.25">
      <c r="B50" s="8" t="s">
        <v>49</v>
      </c>
    </row>
    <row r="51" spans="2:2" x14ac:dyDescent="0.25">
      <c r="B51" s="8"/>
    </row>
  </sheetData>
  <mergeCells count="23">
    <mergeCell ref="B2:Q2"/>
    <mergeCell ref="B6:B8"/>
    <mergeCell ref="C6:C8"/>
    <mergeCell ref="D6:Q6"/>
    <mergeCell ref="D7:E7"/>
    <mergeCell ref="F7:G7"/>
    <mergeCell ref="H7:I7"/>
    <mergeCell ref="J7:K7"/>
    <mergeCell ref="L7:M7"/>
    <mergeCell ref="N7:O7"/>
    <mergeCell ref="N31:O31"/>
    <mergeCell ref="P31:Q31"/>
    <mergeCell ref="B48:C48"/>
    <mergeCell ref="P7:Q7"/>
    <mergeCell ref="B24:C24"/>
    <mergeCell ref="B30:B32"/>
    <mergeCell ref="C30:C32"/>
    <mergeCell ref="D30:Q30"/>
    <mergeCell ref="D31:E31"/>
    <mergeCell ref="F31:G31"/>
    <mergeCell ref="H31:I31"/>
    <mergeCell ref="J31:K31"/>
    <mergeCell ref="L31:M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Tab_1</vt:lpstr>
      <vt:lpstr>Tab_2</vt:lpstr>
      <vt:lpstr>Tab_3</vt:lpstr>
      <vt:lpstr>Tab_4</vt:lpstr>
      <vt:lpstr>Tab_5</vt:lpstr>
      <vt:lpstr>Tab_6</vt:lpstr>
      <vt:lpstr>Tab_7</vt:lpstr>
      <vt:lpstr>Tab_8</vt:lpstr>
      <vt:lpstr>Tab_9</vt:lpstr>
      <vt:lpstr>Tab_10</vt:lpstr>
      <vt:lpstr>Tab_11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Constanza Villa Pereira</dc:creator>
  <cp:lastModifiedBy>Camila Constanza Villa Pereira</cp:lastModifiedBy>
  <dcterms:created xsi:type="dcterms:W3CDTF">2015-09-07T12:03:42Z</dcterms:created>
  <dcterms:modified xsi:type="dcterms:W3CDTF">2015-09-09T20:48:06Z</dcterms:modified>
</cp:coreProperties>
</file>